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328"/>
  <workbookPr codeName="BuÇalışmaKitabı"/>
  <mc:AlternateContent xmlns:mc="http://schemas.openxmlformats.org/markup-compatibility/2006">
    <mc:Choice Requires="x15">
      <x15ac:absPath xmlns:x15ac="http://schemas.microsoft.com/office/spreadsheetml/2010/11/ac" url="C:\Users\Kocho\Documents\Education Programme Montenegro\07. Works Contracts\7.1 10 VET High Schools\7.2.1 Procurement of Works\Tender Technical Documentation_9 VET Schools\MEP TD 9VETSchools\Part 2 Section V_BoQ\"/>
    </mc:Choice>
  </mc:AlternateContent>
  <xr:revisionPtr revIDLastSave="0" documentId="13_ncr:1_{9608D388-1D10-48DC-B2FD-AFB9F2B3DEE6}" xr6:coauthVersionLast="45" xr6:coauthVersionMax="47" xr10:uidLastSave="{00000000-0000-0000-0000-000000000000}"/>
  <bookViews>
    <workbookView xWindow="-108" yWindow="-108" windowWidth="23256" windowHeight="12576" tabRatio="907" xr2:uid="{00000000-000D-0000-FFFF-FFFF00000000}"/>
  </bookViews>
  <sheets>
    <sheet name="Grand Summary" sheetId="51" r:id="rId1"/>
    <sheet name="0. GENERAL ITEMS" sheetId="83" r:id="rId2"/>
    <sheet name="A. ARCHITECTURE" sheetId="73" r:id="rId3"/>
  </sheets>
  <externalReferences>
    <externalReference r:id="rId4"/>
    <externalReference r:id="rId5"/>
  </externalReferences>
  <definedNames>
    <definedName name="aaaa">[1]Koeficijenti!#REF!</definedName>
    <definedName name="CEVI">[2]CEVI!$B$28:$E$71</definedName>
    <definedName name="Excel_BuiltIn_Print_Titles_2">#REF!</definedName>
    <definedName name="NI">[2]CEVI!$L$27:$M$63</definedName>
    <definedName name="P17_">#REF!</definedName>
    <definedName name="_xlnm.Print_Area" localSheetId="2">'A. ARCHITECTURE'!$A$1:$I$225</definedName>
    <definedName name="_xlnm.Print_Area" localSheetId="0">'Grand Summary'!$A$2:$D$14</definedName>
    <definedName name="RO">[2]CEVI!$I$27:$J$63</definedName>
    <definedName name="serw">[1]Koeficijenti!#REF!</definedName>
    <definedName name="swsw">#REF!</definedName>
    <definedName name="VRSTA">#REF!</definedName>
    <definedName name="wasw">[1]Koeficijenti!#REF!</definedName>
  </definedNames>
  <calcPr calcId="191029"/>
</workbook>
</file>

<file path=xl/calcChain.xml><?xml version="1.0" encoding="utf-8"?>
<calcChain xmlns="http://schemas.openxmlformats.org/spreadsheetml/2006/main">
  <c r="G215" i="73" l="1"/>
  <c r="G225" i="73"/>
  <c r="E11" i="83" l="1"/>
  <c r="D7" i="51" l="1"/>
  <c r="G208" i="73"/>
  <c r="G207" i="73"/>
  <c r="G206" i="73"/>
  <c r="G205" i="73"/>
  <c r="G200" i="73"/>
  <c r="G199" i="73"/>
  <c r="G198" i="73"/>
  <c r="G197" i="73"/>
  <c r="G196" i="73"/>
  <c r="G191" i="73"/>
  <c r="G192" i="73" s="1"/>
  <c r="G222" i="73" s="1"/>
  <c r="G187" i="73"/>
  <c r="G186" i="73"/>
  <c r="G185" i="73"/>
  <c r="G184" i="73"/>
  <c r="G183" i="73"/>
  <c r="G182" i="73"/>
  <c r="G181" i="73"/>
  <c r="G180" i="73"/>
  <c r="G209" i="73" l="1"/>
  <c r="G224" i="73" s="1"/>
  <c r="G201" i="73"/>
  <c r="G223" i="73" s="1"/>
  <c r="G188" i="73"/>
  <c r="G221" i="73" s="1"/>
  <c r="G175" i="73" l="1"/>
  <c r="G174" i="73"/>
  <c r="G173" i="73"/>
  <c r="G169" i="73"/>
  <c r="G168" i="73"/>
  <c r="G167" i="73"/>
  <c r="G166" i="73"/>
  <c r="G165" i="73"/>
  <c r="G164" i="73"/>
  <c r="G163" i="73"/>
  <c r="G162" i="73"/>
  <c r="G161" i="73"/>
  <c r="G160" i="73"/>
  <c r="G159" i="73"/>
  <c r="G158" i="73"/>
  <c r="G157" i="73"/>
  <c r="G156" i="73"/>
  <c r="G155" i="73"/>
  <c r="G154" i="73"/>
  <c r="G153" i="73"/>
  <c r="G152" i="73"/>
  <c r="G151" i="73"/>
  <c r="G150" i="73"/>
  <c r="G149" i="73"/>
  <c r="G148" i="73"/>
  <c r="G147" i="73"/>
  <c r="G146" i="73"/>
  <c r="G145" i="73"/>
  <c r="G144" i="73"/>
  <c r="G143" i="73"/>
  <c r="G142" i="73"/>
  <c r="G141" i="73"/>
  <c r="G140" i="73"/>
  <c r="G139" i="73"/>
  <c r="G138" i="73"/>
  <c r="G137" i="73"/>
  <c r="G136" i="73"/>
  <c r="G135" i="73"/>
  <c r="G134" i="73"/>
  <c r="G133" i="73"/>
  <c r="G132" i="73"/>
  <c r="G131" i="73"/>
  <c r="G126" i="73"/>
  <c r="G122" i="73"/>
  <c r="G121" i="73"/>
  <c r="G120" i="73"/>
  <c r="G119" i="73"/>
  <c r="G118" i="73"/>
  <c r="G117" i="73"/>
  <c r="G116" i="73"/>
  <c r="G114" i="73"/>
  <c r="G113" i="73"/>
  <c r="G112" i="73"/>
  <c r="G107" i="73"/>
  <c r="G103" i="73"/>
  <c r="G99" i="73"/>
  <c r="G95" i="73"/>
  <c r="G93" i="73"/>
  <c r="G92" i="73"/>
  <c r="G91" i="73"/>
  <c r="G89" i="73"/>
  <c r="G88" i="73"/>
  <c r="G87" i="73"/>
  <c r="G86" i="73"/>
  <c r="G83" i="73"/>
  <c r="G82" i="73"/>
  <c r="G76" i="73"/>
  <c r="G176" i="73" l="1"/>
  <c r="G220" i="73" s="1"/>
  <c r="G170" i="73"/>
  <c r="G219" i="73" s="1"/>
  <c r="G123" i="73"/>
  <c r="G217" i="73" s="1"/>
  <c r="G75" i="73" l="1"/>
  <c r="G77" i="73" s="1"/>
  <c r="G71" i="73"/>
  <c r="G70" i="73"/>
  <c r="G69" i="73"/>
  <c r="G68" i="73"/>
  <c r="G67" i="73"/>
  <c r="G66" i="73"/>
  <c r="G65" i="73"/>
  <c r="G64" i="73"/>
  <c r="G63" i="73"/>
  <c r="G62" i="73"/>
  <c r="G61" i="73"/>
  <c r="G60" i="73"/>
  <c r="G59" i="73"/>
  <c r="G58" i="73"/>
  <c r="G57" i="73"/>
  <c r="G56" i="73"/>
  <c r="G55" i="73"/>
  <c r="G54" i="73"/>
  <c r="G53" i="73"/>
  <c r="G52" i="73"/>
  <c r="G51" i="73"/>
  <c r="G50" i="73"/>
  <c r="G49" i="73"/>
  <c r="G48" i="73"/>
  <c r="G47" i="73"/>
  <c r="G46" i="73"/>
  <c r="G45" i="73"/>
  <c r="G44" i="73"/>
  <c r="G43" i="73"/>
  <c r="G42" i="73"/>
  <c r="G41" i="73"/>
  <c r="G40" i="73"/>
  <c r="G39" i="73"/>
  <c r="G38" i="73"/>
  <c r="G37" i="73"/>
  <c r="G36" i="73"/>
  <c r="G35" i="73"/>
  <c r="G34" i="73"/>
  <c r="G33" i="73"/>
  <c r="G31" i="73"/>
  <c r="G30" i="73"/>
  <c r="G29" i="73"/>
  <c r="G28" i="73"/>
  <c r="G27" i="73"/>
  <c r="G26" i="73"/>
  <c r="G25" i="73"/>
  <c r="G24" i="73"/>
  <c r="G22" i="73"/>
  <c r="G21" i="73"/>
  <c r="G20" i="73"/>
  <c r="G19" i="73"/>
  <c r="G17" i="73"/>
  <c r="G16" i="73"/>
  <c r="G15" i="73"/>
  <c r="G14" i="73"/>
  <c r="G10" i="73"/>
  <c r="G9" i="73"/>
  <c r="G85" i="73" l="1"/>
  <c r="G81" i="73"/>
  <c r="G18" i="73"/>
  <c r="G12" i="73"/>
  <c r="G11" i="73"/>
  <c r="G108" i="73" l="1"/>
  <c r="G216" i="73" s="1"/>
  <c r="G72" i="73"/>
  <c r="G214" i="73" s="1"/>
  <c r="G127" i="73"/>
  <c r="G218" i="73" s="1"/>
  <c r="D8" i="51" l="1"/>
  <c r="D10" i="51" s="1"/>
  <c r="D11" i="51" s="1"/>
  <c r="D12" i="51" s="1"/>
</calcChain>
</file>

<file path=xl/sharedStrings.xml><?xml version="1.0" encoding="utf-8"?>
<sst xmlns="http://schemas.openxmlformats.org/spreadsheetml/2006/main" count="737" uniqueCount="545">
  <si>
    <t>Subtotal:</t>
  </si>
  <si>
    <t>EUR</t>
  </si>
  <si>
    <t>1</t>
  </si>
  <si>
    <t>4</t>
  </si>
  <si>
    <t>5</t>
  </si>
  <si>
    <t>6</t>
  </si>
  <si>
    <t>7</t>
  </si>
  <si>
    <t>8</t>
  </si>
  <si>
    <t>9</t>
  </si>
  <si>
    <t>CERAMIC WORKS</t>
  </si>
  <si>
    <t>3</t>
  </si>
  <si>
    <t>FACADE WORKS</t>
  </si>
  <si>
    <t>2</t>
  </si>
  <si>
    <t>I</t>
  </si>
  <si>
    <t>II</t>
  </si>
  <si>
    <t>III</t>
  </si>
  <si>
    <t>IV</t>
  </si>
  <si>
    <t>V</t>
  </si>
  <si>
    <t>VI</t>
  </si>
  <si>
    <t>VII</t>
  </si>
  <si>
    <t>VIII</t>
  </si>
  <si>
    <t>IX</t>
  </si>
  <si>
    <t>X</t>
  </si>
  <si>
    <t>XI</t>
  </si>
  <si>
    <t>pcs</t>
  </si>
  <si>
    <t>TITLE</t>
  </si>
  <si>
    <t>UNIT</t>
  </si>
  <si>
    <t>ESTIMATED
QUANTITIES</t>
  </si>
  <si>
    <t>AMOUNT in Euro
excluding taxes</t>
  </si>
  <si>
    <t>(a)</t>
  </si>
  <si>
    <t>(b)</t>
  </si>
  <si>
    <t>(e)</t>
  </si>
  <si>
    <t xml:space="preserve">ARCHITECTURE / CONSTRUCTION-CRAFT WORKS </t>
  </si>
  <si>
    <t>lump
sum</t>
  </si>
  <si>
    <t>10</t>
  </si>
  <si>
    <t>11</t>
  </si>
  <si>
    <t>12</t>
  </si>
  <si>
    <t>13</t>
  </si>
  <si>
    <t>14</t>
  </si>
  <si>
    <t>15</t>
  </si>
  <si>
    <t>16</t>
  </si>
  <si>
    <t>17</t>
  </si>
  <si>
    <t>18</t>
  </si>
  <si>
    <t>19</t>
  </si>
  <si>
    <t>20</t>
  </si>
  <si>
    <t>21</t>
  </si>
  <si>
    <t>22</t>
  </si>
  <si>
    <t>A.</t>
  </si>
  <si>
    <t>Contractor’s temporary installations and facilities including fences.</t>
  </si>
  <si>
    <t>Installation site office for the Supervisor</t>
  </si>
  <si>
    <t>Supply and installation of the General construction work information board, banners and posters</t>
  </si>
  <si>
    <t xml:space="preserve">Preparation og the Contractor drawings,As-build Design and Operation and Maintence Manuals </t>
  </si>
  <si>
    <t>Environmental Management Plan &amp; other plans (WMP, HSP)</t>
  </si>
  <si>
    <t>SUBTOTAL GENERAL ITEMS</t>
  </si>
  <si>
    <t>General Items</t>
  </si>
  <si>
    <r>
      <t xml:space="preserve">    Bill of Quantities and Price Schedule 
</t>
    </r>
    <r>
      <rPr>
        <b/>
        <sz val="12"/>
        <color theme="1"/>
        <rFont val="Calibri"/>
        <family val="2"/>
        <scheme val="minor"/>
      </rPr>
      <t xml:space="preserve">General Items </t>
    </r>
  </si>
  <si>
    <t xml:space="preserve">RECAPITULATION </t>
  </si>
  <si>
    <t>(c)</t>
  </si>
  <si>
    <t>( d )</t>
  </si>
  <si>
    <t>(f)</t>
  </si>
  <si>
    <t>(g=e*f)</t>
  </si>
  <si>
    <t>( d)</t>
  </si>
  <si>
    <r>
      <t xml:space="preserve">    Bill of Quantities and Price Schedule 
</t>
    </r>
    <r>
      <rPr>
        <b/>
        <sz val="12"/>
        <color theme="1"/>
        <rFont val="Calibri"/>
        <family val="2"/>
        <scheme val="minor"/>
      </rPr>
      <t xml:space="preserve">ARCHITECTURE / CONSTRUCTION-CRAFT WORKS </t>
    </r>
  </si>
  <si>
    <t>Grand Total</t>
  </si>
  <si>
    <t xml:space="preserve"> Phase</t>
  </si>
  <si>
    <t>BoQ
No</t>
  </si>
  <si>
    <t xml:space="preserve">BoQ Item 
</t>
  </si>
  <si>
    <t xml:space="preserve"> Total recapitulation Bill of Quantities and Price Schedule</t>
  </si>
  <si>
    <t>Removal of all polyester roof lanterns.</t>
  </si>
  <si>
    <t>Lanterns above the gym dim. 980x170cm</t>
  </si>
  <si>
    <t>Lanterns above classrooms dim. 160x110cm</t>
  </si>
  <si>
    <t>Flashing of roof atics w=25cm</t>
  </si>
  <si>
    <t>Flashing of roof beams w=35cm</t>
  </si>
  <si>
    <t>Flashing of gutter (trough) above the terrace d.w.=116cm</t>
  </si>
  <si>
    <t>Flashing of chimney</t>
  </si>
  <si>
    <t>Entrance double door with transom and ventilation shutters - entrance "E", dim. 210x310cm</t>
  </si>
  <si>
    <t>Entrance double door - entrance "H", dim. 175x235cm</t>
  </si>
  <si>
    <t>Entrance single door - entrance "G", dim. 90x210cm</t>
  </si>
  <si>
    <t>Single window, dim. 45x60cm</t>
  </si>
  <si>
    <t>Removing roof centrifugal fans withgyms and locker rooms.</t>
  </si>
  <si>
    <t>Temporary dismantling of existing FeZn strips of lightning distribution from all roof surfaces.</t>
  </si>
  <si>
    <t>Dismantling of the complete existing sheet metal edging made of galvanized steel and copper sheet - vertical gutters, ventilation duct edging, roof attics, beams dropped above the roof plane(wing "C"), as well as all expansion joints between the lamellae of the building.</t>
  </si>
  <si>
    <t xml:space="preserve">Dismantling of the complete existing copper roof covering from all positions of sloping roofs. </t>
  </si>
  <si>
    <t>Removal of all layers of flat roof above the gym - the position where the roof insulation is PVC membrane.</t>
  </si>
  <si>
    <t xml:space="preserve">Removal of existing floor ceramics from upstairs terraces including plinth ceramics. </t>
  </si>
  <si>
    <t>Removal of existing PVC sewer pipes Ø100 - drainage of terraces.</t>
  </si>
  <si>
    <t>Temporary removal of air conditioners from all positions on the building (outdoor units).</t>
  </si>
  <si>
    <t>Removal of all existing protective grilles on doors and windows, from box and bar profiles of black hardware.</t>
  </si>
  <si>
    <r>
      <t xml:space="preserve">Dismantling of all positions of facade wooden and metal joinery (black hardware) with all associated outside sill board and inside sill benches, in all according to the project - demolition and dismantling plan </t>
    </r>
    <r>
      <rPr>
        <u/>
        <sz val="10"/>
        <rFont val="Calibri"/>
        <family val="2"/>
      </rPr>
      <t xml:space="preserve">(position excludes already replaced positions - PVC joinery). </t>
    </r>
  </si>
  <si>
    <t>Loading into a suitable means of transport, removal and unloading of debris generated during removal and dismantling to a suitable city landfill up to 10 km away.</t>
  </si>
  <si>
    <t>Procurement of materials and repair of cement screed after removal of floor ceramics on terraces. Calculation per m² of derived screed / 27,3m²x6</t>
  </si>
  <si>
    <t>INSULATION - ROOFING WORKS</t>
  </si>
  <si>
    <t>Procurement of materials and installation of insulation (thermal insulation and waterproofing) of the flat roof after removal of the existing protective layers (gravel / sand d = 5-10cm - all special item of preparatory works) and the existing PVC membrane on the part. Calculation per m2 of developed area of performed insulation, including treatment of all penetrations through insulation and vertical drains (procurement of drains and evaporators is a separate item).</t>
  </si>
  <si>
    <t>Flat roof on wing "A"</t>
  </si>
  <si>
    <t>Flat roof on wing "B"</t>
  </si>
  <si>
    <t>Flat roof on wing"C"</t>
  </si>
  <si>
    <t>MASONRY WORKS</t>
  </si>
  <si>
    <t>TOTAL MASONRY WORKS</t>
  </si>
  <si>
    <t>TOTAL PREPARATORY &amp; DEMOLITION WORKS</t>
  </si>
  <si>
    <t>PREPARATORY &amp; DEMOLITION WORKS</t>
  </si>
  <si>
    <t>Procurement of materials and refurbishment - correction of existing flat roof falls at all positions of the planned PVC roofing membrane.</t>
  </si>
  <si>
    <t>Repairing the roof on wing "A" / 30% from 316,8m²</t>
  </si>
  <si>
    <t>Repairing the roof on wing "B" / 30% from 337,3m²</t>
  </si>
  <si>
    <t>Repairing the roof on wing "C" / 30% from 540,3m²</t>
  </si>
  <si>
    <t>Procurement of materials and installation of standard point vertical drains at the positions of the existing ones (detail "D8").</t>
  </si>
  <si>
    <t>Procurement of materials and installation of evaporators at all positions defined by the project (detail"D9").</t>
  </si>
  <si>
    <t>Procurement of materials and installation of cladding for the penetration of all sewage, ventilation and chimney verticals through the flat roof.</t>
  </si>
  <si>
    <t>Sewer vertical covering (wings "A, B i C")</t>
  </si>
  <si>
    <t>Ventilation covering (wing "C")</t>
  </si>
  <si>
    <t>Chimney covering (wing "B")</t>
  </si>
  <si>
    <t>Procurement of materials and installation of ballast layer of gravel, granulation 16-32mm, river, washed, without impurities. It is placed in a layer thickness of 5cm (in the field), 8cm (perimeter in the width of 1m from the attic) and 10cm in the corners, and in everything according to the project (Roof base and details "D1 - D10"). Calculation per m³ of placed gravel.</t>
  </si>
  <si>
    <t>Wing "A"</t>
  </si>
  <si>
    <t>Gravel d=5cm / A=131,2m² / V=6,56m³</t>
  </si>
  <si>
    <t>Gravel d=8cm / A=59,5m² / V=4,76m³</t>
  </si>
  <si>
    <t>Gravel d=10cm / A=118,4m² / V=11,84m³</t>
  </si>
  <si>
    <t>∑m³</t>
  </si>
  <si>
    <t>Wing "B"</t>
  </si>
  <si>
    <t>Wing "C"</t>
  </si>
  <si>
    <r>
      <t>m</t>
    </r>
    <r>
      <rPr>
        <sz val="10"/>
        <rFont val="Century Gothic"/>
        <family val="2"/>
      </rPr>
      <t>²</t>
    </r>
  </si>
  <si>
    <r>
      <t>m</t>
    </r>
    <r>
      <rPr>
        <sz val="10"/>
        <rFont val="Century Gothic"/>
        <family val="2"/>
      </rPr>
      <t>¹</t>
    </r>
  </si>
  <si>
    <r>
      <t>m</t>
    </r>
    <r>
      <rPr>
        <sz val="10"/>
        <rFont val="Century Gothic"/>
        <family val="2"/>
      </rPr>
      <t>³</t>
    </r>
  </si>
  <si>
    <t>Procurement of materials and production of waterproofing of floors and parts of terrace walls on the first floor (positions from which the floor ceramics are removed) with a coating based on polymer cement ("SIKA elastic" 152 or equivalent).</t>
  </si>
  <si>
    <t>TOTAL INSULATION - ROOFING WORKS</t>
  </si>
  <si>
    <t>SHEET METAL - ROOFING WORKS</t>
  </si>
  <si>
    <t xml:space="preserve">Procurement of materials and covering of all sloping roofs with flat steel galvanized plasticized sheet metal hand-folded on the spot according to the principle and geometry in everything according to the existing sheet metal (copper) covering. 
</t>
  </si>
  <si>
    <t>Covering of hip roof on wing "A" (developed surface)</t>
  </si>
  <si>
    <t>Covering of hip roof on wing "B" (developed surface)</t>
  </si>
  <si>
    <t>Covering of hip roof on wing "C" (developed surface)</t>
  </si>
  <si>
    <t>1.1</t>
  </si>
  <si>
    <t>1.2</t>
  </si>
  <si>
    <t>4.1</t>
  </si>
  <si>
    <t>4.2</t>
  </si>
  <si>
    <t>4.3</t>
  </si>
  <si>
    <t>4.4</t>
  </si>
  <si>
    <t>10.1</t>
  </si>
  <si>
    <t>15.1</t>
  </si>
  <si>
    <t>10.2</t>
  </si>
  <si>
    <t>10.3</t>
  </si>
  <si>
    <t>10.4</t>
  </si>
  <si>
    <t>10.5</t>
  </si>
  <si>
    <t>10.6</t>
  </si>
  <si>
    <t>10.7</t>
  </si>
  <si>
    <t>10.8</t>
  </si>
  <si>
    <t>11.1</t>
  </si>
  <si>
    <t>22.2</t>
  </si>
  <si>
    <t>11.2</t>
  </si>
  <si>
    <t>11.3</t>
  </si>
  <si>
    <t>11.4</t>
  </si>
  <si>
    <t>11.5</t>
  </si>
  <si>
    <t>11.6</t>
  </si>
  <si>
    <t>11.7</t>
  </si>
  <si>
    <t>11.8</t>
  </si>
  <si>
    <t>11.9</t>
  </si>
  <si>
    <t>11.10</t>
  </si>
  <si>
    <t>11.11</t>
  </si>
  <si>
    <t>11.12</t>
  </si>
  <si>
    <t>11.13</t>
  </si>
  <si>
    <t>11.14</t>
  </si>
  <si>
    <t>11.15</t>
  </si>
  <si>
    <t>11.16</t>
  </si>
  <si>
    <t>11.17</t>
  </si>
  <si>
    <t>11.18</t>
  </si>
  <si>
    <t>11.19</t>
  </si>
  <si>
    <t>11.20</t>
  </si>
  <si>
    <t>11.21</t>
  </si>
  <si>
    <t>11.22</t>
  </si>
  <si>
    <t>11.23</t>
  </si>
  <si>
    <t>11.24</t>
  </si>
  <si>
    <t>11.25</t>
  </si>
  <si>
    <t>11.26</t>
  </si>
  <si>
    <t>11.27</t>
  </si>
  <si>
    <t>11.28</t>
  </si>
  <si>
    <t>11.29</t>
  </si>
  <si>
    <t>11.30</t>
  </si>
  <si>
    <t>11.31</t>
  </si>
  <si>
    <t>11.32</t>
  </si>
  <si>
    <t>11.33</t>
  </si>
  <si>
    <t>11.34</t>
  </si>
  <si>
    <t>11.35</t>
  </si>
  <si>
    <t>11.36</t>
  </si>
  <si>
    <t>11.37</t>
  </si>
  <si>
    <t>11.38</t>
  </si>
  <si>
    <t>15.2</t>
  </si>
  <si>
    <t>15.3</t>
  </si>
  <si>
    <t>16.1</t>
  </si>
  <si>
    <t>16.2</t>
  </si>
  <si>
    <t>16.3</t>
  </si>
  <si>
    <t>19.1</t>
  </si>
  <si>
    <t>19.2</t>
  </si>
  <si>
    <t>19.3</t>
  </si>
  <si>
    <t>20.1</t>
  </si>
  <si>
    <t>20.2</t>
  </si>
  <si>
    <t>20.3</t>
  </si>
  <si>
    <t>22.1</t>
  </si>
  <si>
    <t>22.3</t>
  </si>
  <si>
    <t xml:space="preserve">Procurement of materials, production and installation of sheet metal edgings of roof attics - drip and roof drop beams, lantern attics and superstructures above the stair verticals, and after the installation of PVC roofing membrane.
</t>
  </si>
  <si>
    <t>23</t>
  </si>
  <si>
    <t>Drip edge around the roof lanterns on the wing "C" - gym, d.w. = 30cm / Detail "D10"</t>
  </si>
  <si>
    <t>Drips edge on overhangs of stair verticals and gutters (concrete trough) above the terraces on the first floor, width = 32cm / Detail "D2"</t>
  </si>
  <si>
    <t>Drip edge of roof atics, d.w.=46-48cm / Detail "D1i D5"</t>
  </si>
  <si>
    <t>Drip edge dropped roof beams - wing "C" -dressing room, d.w.=60cm / Detail "D7"</t>
  </si>
  <si>
    <t>Drip edgeson the transition of sloping to flat roofs and roofs to the walls of fences on the terraces on the first floor, d.w.=70cm / Detalji "D2 i D3"</t>
  </si>
  <si>
    <t>Driped edge on upper zones of the membrane around the window on the wings "A" and "B", d.w.=45cm, L=100cm</t>
  </si>
  <si>
    <t>23.1</t>
  </si>
  <si>
    <t>23.2</t>
  </si>
  <si>
    <t>23.3</t>
  </si>
  <si>
    <t>23.4</t>
  </si>
  <si>
    <t>23.5</t>
  </si>
  <si>
    <t>23.6</t>
  </si>
  <si>
    <t>24</t>
  </si>
  <si>
    <t>Procurement of materials, production and installation of drip edges on horizontal gutters - troughs above the terraces on the first floor. Calculation per m¹ gutter/ 7,5m x 6pieces</t>
  </si>
  <si>
    <t>TOTAL SHEET METAL - ROOFING WORKS</t>
  </si>
  <si>
    <t>Procurement of materials and installation of floor ceramics on all terraces on the floor from which the ceramics were previously removed.</t>
  </si>
  <si>
    <t>TOTAL CERAMIC WORKS</t>
  </si>
  <si>
    <t>JOINERY - LOCKSMITH WORKS - facade PVC joinery</t>
  </si>
  <si>
    <t>Procurement of materials, production and installation of facade joinery from PVC profiles.</t>
  </si>
  <si>
    <t>Glazed facade wall on teraces with entrance door - teraces on the !st Floor , dim. 695x215cm</t>
  </si>
  <si>
    <t>Entrance double door with transom and ventilation shutters dim. 215x370cm</t>
  </si>
  <si>
    <t>Entrance double door - entrance "F" dim. 160x200cm</t>
  </si>
  <si>
    <t>Glazed facade wall with three double sash windows, dim. 720x160cm</t>
  </si>
  <si>
    <t>Glazed facade wall with two tilt and turn windows opening, dim. 695x235cm</t>
  </si>
  <si>
    <t>Glazed facade wall with three double sash windows with transom dim. 695x210cm</t>
  </si>
  <si>
    <t>Glazed facade wall with three double sash windows, dim. 695x190cm</t>
  </si>
  <si>
    <t>Glazed facade wall with two single windows and two double sash windows,dim. 695x100cm</t>
  </si>
  <si>
    <t>Glazed facade wall with three double sash windows dim. (480+220)x160cm</t>
  </si>
  <si>
    <t>Glazed facade wall wuth three double sash windows and transoms, dim. 480x190cm</t>
  </si>
  <si>
    <t>Glazed facade wall with three double sash windows, dim. (465+180)x160cm</t>
  </si>
  <si>
    <t>Glazed facade wall with two double sash windows and PVC panel filling, dim. 395x334cm</t>
  </si>
  <si>
    <t>Glazed facade wall with three double sash windows and transoms, dim. 395x210cm</t>
  </si>
  <si>
    <t>Glazed facade wall with three double sash windows, dim. 395x190cm</t>
  </si>
  <si>
    <t>Glazed facade wall with one single window dim. 350x305cm</t>
  </si>
  <si>
    <t>Glazed facade wall with one single window and PVC panel filling transoms, dim. 335x260cm</t>
  </si>
  <si>
    <t>Glazed facade wall with one single window, dim. 335x190cm</t>
  </si>
  <si>
    <t>Glazed facade wall with two doublesash windows and transoms dim. 240x210cm</t>
  </si>
  <si>
    <t>Glazed facade wall with two double sash window dim. 240x190cm</t>
  </si>
  <si>
    <t>Glazed facade wall with double sashwindow and transoms with tilt and turnopening dim. 215x425cm</t>
  </si>
  <si>
    <t>Glazed facade with tilt and turn transoms opening and PVC panel filling dim. 215x595cm</t>
  </si>
  <si>
    <t>Glazed facade wall with double sash window, transom and PVC panel filling, dim. 225x355cm</t>
  </si>
  <si>
    <t>Glazed facade wall with tilt and turn transoms opening dim. 215x285cm</t>
  </si>
  <si>
    <t>Double-sash window with full panel filling transoms, dim. 215x260cm</t>
  </si>
  <si>
    <t>Double-sash window dim. 215x190cm</t>
  </si>
  <si>
    <t>Double-sash window dim. 215x125cm</t>
  </si>
  <si>
    <t>Double-sash windowdim. 215x100cm</t>
  </si>
  <si>
    <t>Glazed facade wall with two double sash windows dim. 400x160cm</t>
  </si>
  <si>
    <t>Double - sash window, dim. 180x190cm</t>
  </si>
  <si>
    <t>Single window with sidelights, dim. 180x100cm</t>
  </si>
  <si>
    <t>Glazed facade wall with transom with tilt and turn opening and PVC panel filling dim. 135x455cm</t>
  </si>
  <si>
    <t>Glazed facade wall with tilt and turntransom opening dim. 135x220cm</t>
  </si>
  <si>
    <t>Double sash window, dim. 100x120cm</t>
  </si>
  <si>
    <t>Glazed facade wall with singlewindow and transom, dim. 60x200cm</t>
  </si>
  <si>
    <t>26.1</t>
  </si>
  <si>
    <t>26.2</t>
  </si>
  <si>
    <t>26.3</t>
  </si>
  <si>
    <t>26.4</t>
  </si>
  <si>
    <t>26.5</t>
  </si>
  <si>
    <t>26.6</t>
  </si>
  <si>
    <t>26.7</t>
  </si>
  <si>
    <t>26.8</t>
  </si>
  <si>
    <t>26.9</t>
  </si>
  <si>
    <t>26.10</t>
  </si>
  <si>
    <t>26.11</t>
  </si>
  <si>
    <t>26.12</t>
  </si>
  <si>
    <t>26.13</t>
  </si>
  <si>
    <t>26.14</t>
  </si>
  <si>
    <t>26.15</t>
  </si>
  <si>
    <t>26.16</t>
  </si>
  <si>
    <t>26.17</t>
  </si>
  <si>
    <t>26.18</t>
  </si>
  <si>
    <t>26.19</t>
  </si>
  <si>
    <t>26.20</t>
  </si>
  <si>
    <t>26.21</t>
  </si>
  <si>
    <t>26.22</t>
  </si>
  <si>
    <t>26.23</t>
  </si>
  <si>
    <t>26.24</t>
  </si>
  <si>
    <t>26.25</t>
  </si>
  <si>
    <t>26.26</t>
  </si>
  <si>
    <t>26.27</t>
  </si>
  <si>
    <t>26.28</t>
  </si>
  <si>
    <t>26.29</t>
  </si>
  <si>
    <t>26.30</t>
  </si>
  <si>
    <t>26.31</t>
  </si>
  <si>
    <t>26.32</t>
  </si>
  <si>
    <t>26.33</t>
  </si>
  <si>
    <t>26.34</t>
  </si>
  <si>
    <t>26.35</t>
  </si>
  <si>
    <t>26.36</t>
  </si>
  <si>
    <t>26.37</t>
  </si>
  <si>
    <t>26.38</t>
  </si>
  <si>
    <t>Procurement and installation of planned roof windows dim. 114x160cm in the positions of removed polyester lanterns (wing "B" - zone above the main amphitheater) made of thermodified wooden core coated with a protective polyurethane layer (maintenance-free finishing system).</t>
  </si>
  <si>
    <t>TOTAL JOINERY - LOCKSMITH WORKS - facade PVC joinery</t>
  </si>
  <si>
    <t>Procurement of materials, production and installation of lanterns on wing "C" - gym. Roof lanterns dim. 980x170cm</t>
  </si>
  <si>
    <t>JOINERY - LOCKSMITH WORKS - facade aluminum joinery</t>
  </si>
  <si>
    <t>Procurement of materials and installation of strip curtains on all facade positions defined by the project (office - positions of the new facade carpentry and administration).</t>
  </si>
  <si>
    <r>
      <t>m</t>
    </r>
    <r>
      <rPr>
        <sz val="10"/>
        <color theme="1"/>
        <rFont val="Century Gothic"/>
        <family val="2"/>
      </rPr>
      <t>²</t>
    </r>
  </si>
  <si>
    <t>Procurement of materials and installation of venetian blinds on all facade positions defined by the project (classrooms and cabinets).</t>
  </si>
  <si>
    <t>TOTAL JOINERY - LOCKSMITH WORKS - facade aluminium joinery</t>
  </si>
  <si>
    <t>LOCKSMITH WORKS - protective window grilles</t>
  </si>
  <si>
    <t>Procurement of materials, production and installation of protective window grilles at all positions of the Pos. F10 facade joinery, as well as repair of the existing ones, temporarily removed in advance.</t>
  </si>
  <si>
    <t>31.1</t>
  </si>
  <si>
    <t>31.2</t>
  </si>
  <si>
    <t>31.3</t>
  </si>
  <si>
    <t>31.4</t>
  </si>
  <si>
    <t>31.5</t>
  </si>
  <si>
    <t>31.6</t>
  </si>
  <si>
    <t>31.7</t>
  </si>
  <si>
    <t>31.8</t>
  </si>
  <si>
    <t>TOTAL LOCKSMITH WORKS - protective window grilles</t>
  </si>
  <si>
    <t>Procurement of materials and repairing with painting of all jambs on the inside after the installation of facade PVC joinery. Calculation per m¹ of treated jambs.</t>
  </si>
  <si>
    <r>
      <t>m</t>
    </r>
    <r>
      <rPr>
        <sz val="10"/>
        <color theme="1"/>
        <rFont val="Century Gothic"/>
        <family val="2"/>
      </rPr>
      <t>¹</t>
    </r>
  </si>
  <si>
    <t>PLASTER - PAINTING WORKS</t>
  </si>
  <si>
    <t>TOTAL PLASTER PAINTING WORKS</t>
  </si>
  <si>
    <t>Procurement of materials and production of contact thermal insulation "demit" facade at all positions defined by the project.</t>
  </si>
  <si>
    <t>Facade with EPS thermal insulation boards, γmin = 20kg / m³, w= 8cm</t>
  </si>
  <si>
    <t>Facade with thermal insulation boards XPS, γmin = 35kg / m³, w = 8cm (plinth part h = 40cm)</t>
  </si>
  <si>
    <t>Facade (frames) with TI panels d = 3-5cm</t>
  </si>
  <si>
    <t>33.1</t>
  </si>
  <si>
    <t>33.2</t>
  </si>
  <si>
    <t>33.3</t>
  </si>
  <si>
    <t>Procurement of materials and processing of all joists according to the general description of works on the production of thermal insulation facade (item 1 of facade works).</t>
  </si>
  <si>
    <t>Procurement of materials and processing of all parts of the facade that are not intended for the production of thermal insulation"demit" of the façade (parts of the attic, roof overhangs on the underside, etc.).</t>
  </si>
  <si>
    <t>TOTAL FACADE WORKS</t>
  </si>
  <si>
    <t>OTHER WORKS</t>
  </si>
  <si>
    <t>Procurement of materials and installation of a new distribution of the roof lightning protection installation - Fe / Zn stripes dim. 20x3mm laid on suitable "T" girders poured into standard concrete cakes in all positions of the flat roof.</t>
  </si>
  <si>
    <t>Lightning stripes distribution - Wing "A"</t>
  </si>
  <si>
    <t>Lightning stripes distribution - Wing "B"</t>
  </si>
  <si>
    <t>Lightning stripes distribution - Wing"C"</t>
  </si>
  <si>
    <t>Final raugh and fine cleaning of the facility with driving avay of fine debris to a suitable city landfill up to 10km away.</t>
  </si>
  <si>
    <t>36.1</t>
  </si>
  <si>
    <t>36.2</t>
  </si>
  <si>
    <t>36.3</t>
  </si>
  <si>
    <t>TOTAL OTHER WORKS</t>
  </si>
  <si>
    <t>GRAND SUMMARY</t>
  </si>
  <si>
    <t>Public Institution Vocational High School in Bar</t>
  </si>
  <si>
    <t>Item No.</t>
  </si>
  <si>
    <t>Description</t>
  </si>
  <si>
    <t>Amount (EUR)</t>
  </si>
  <si>
    <t xml:space="preserve">TOTAL P.I. Vocational High School Bar </t>
  </si>
  <si>
    <t>1-12</t>
  </si>
  <si>
    <t>13-14</t>
  </si>
  <si>
    <t>15-21</t>
  </si>
  <si>
    <t>22-24</t>
  </si>
  <si>
    <t>26-27</t>
  </si>
  <si>
    <t>28-30</t>
  </si>
  <si>
    <t>33-35</t>
  </si>
  <si>
    <t>36-37</t>
  </si>
  <si>
    <t>PREPARATORY AND DEMOLITION WORKS</t>
  </si>
  <si>
    <t>JOINERY - LOCKSMITH WORKS - facade aluminium joinery</t>
  </si>
  <si>
    <t>UNIT PRICE in EUR</t>
  </si>
  <si>
    <t>BoQ No</t>
  </si>
  <si>
    <t xml:space="preserve">BoQ Item </t>
  </si>
  <si>
    <t>Procurement of materials and processing of jambs from the inside after the installation of the planned facade PVC and aluminum joinery.</t>
  </si>
  <si>
    <t>Gravel d=5cm / A=182,9m² / V=9,15m³</t>
  </si>
  <si>
    <t>Gravel d=8cm / A=57,5m² / V=4,60m³</t>
  </si>
  <si>
    <t>Gravel d=10cm / A=83,5m² / V=8,35m³</t>
  </si>
  <si>
    <t>Gravel d=5cm / A=231,2m² / V=11,56m³</t>
  </si>
  <si>
    <t>Gravel d=8cm / A=129,1m² / V=10,33m³</t>
  </si>
  <si>
    <t>Gravel d=10cm / A=159,4m² / V=15,94m³</t>
  </si>
  <si>
    <t>3.3.4.1.1.</t>
  </si>
  <si>
    <t>3.3.4.2.2.</t>
  </si>
  <si>
    <t>3.3.4.3.3.</t>
  </si>
  <si>
    <t>3.3.4.4.4.</t>
  </si>
  <si>
    <t>3.3.4.1.2.</t>
  </si>
  <si>
    <t>3.3.4.1.3.</t>
  </si>
  <si>
    <t>3.3.4.1.4.</t>
  </si>
  <si>
    <t>3.3.4.1.5.</t>
  </si>
  <si>
    <t>3.3.4.1.6.</t>
  </si>
  <si>
    <t>3.3.4.1.7.</t>
  </si>
  <si>
    <t>3.3.4.1.8.</t>
  </si>
  <si>
    <t>3.3.4.1.9.</t>
  </si>
  <si>
    <t>3.3.4.1.10.</t>
  </si>
  <si>
    <t>3.3.4.1.11.</t>
  </si>
  <si>
    <t>3.3.4.1.12.</t>
  </si>
  <si>
    <t>3.3.4.1.13.</t>
  </si>
  <si>
    <t>3.3.4.1.14.</t>
  </si>
  <si>
    <t>3.3.4.1.15.</t>
  </si>
  <si>
    <t>3.3.4.1.16.</t>
  </si>
  <si>
    <t>Window grill dim. 210x310cm - F3</t>
  </si>
  <si>
    <t>Window grill dim. 695x235cm - F8</t>
  </si>
  <si>
    <t>Window grill dim. 695x210cm - F9</t>
  </si>
  <si>
    <t>Window grill dim. 350x306cm (trapezoidal position) - F18</t>
  </si>
  <si>
    <t>Window grill dim. 210x310cm - F24</t>
  </si>
  <si>
    <t>Window grill dim. 215x595cm - F26</t>
  </si>
  <si>
    <t>Window grill dim. 100x120cm - F36</t>
  </si>
  <si>
    <t>Window grill dim. 45x60cm - F38</t>
  </si>
  <si>
    <t>3.3.4.1.17.</t>
  </si>
  <si>
    <t>3.3.4.1.18.</t>
  </si>
  <si>
    <t>3.3.4.1.19.</t>
  </si>
  <si>
    <t>3.3.4.1.20.</t>
  </si>
  <si>
    <t>3.3.4.1.21.</t>
  </si>
  <si>
    <t>3.3.4.1.22.</t>
  </si>
  <si>
    <t>3.3.4.1.23.</t>
  </si>
  <si>
    <t>3.3.4.1.24.</t>
  </si>
  <si>
    <t>3.3.4.1.25.</t>
  </si>
  <si>
    <t>Glazed facade wall with entrance doors on teraces dim. 695x215cm - F1</t>
  </si>
  <si>
    <t>Entrance double door with transom and ventilation shutters, dim. 215x370cm - F2</t>
  </si>
  <si>
    <t>Entrance double door with transom and ventilation shutters - entrance "E", dim. 210x310cm - F3</t>
  </si>
  <si>
    <t>Entrance double door - entrance "H", dim. 175x235cm - F4</t>
  </si>
  <si>
    <t>Entrance double door - entrance "F", dim. 160x200cm - F5</t>
  </si>
  <si>
    <t>Entrance single door - entrance "G", dim. 90x210cm - F6</t>
  </si>
  <si>
    <t>Glazed facade wall, dim. 720x160cm - F7</t>
  </si>
  <si>
    <t>Glazed facade wall, dim. 695x235cm - F8</t>
  </si>
  <si>
    <t>Glazed facade wall, dim. 695x210cm - F9</t>
  </si>
  <si>
    <t>Glazed facade wall, dim. 695x190cm - F10</t>
  </si>
  <si>
    <t>Glazed facade wall, dim. 695x100cm - F11</t>
  </si>
  <si>
    <t>Glazed facade wall, dim. 480x190cm - F13</t>
  </si>
  <si>
    <t>Glazed facade wall, dim. (480+220)x160cm
- F12</t>
  </si>
  <si>
    <t>Glazed facade wall, dim. (465+180)x160cm 
- F14</t>
  </si>
  <si>
    <t>Glazed facade wall, dim. 395x334cm - F15</t>
  </si>
  <si>
    <t>Glazed facade wall, dim. 395x210cm - F16</t>
  </si>
  <si>
    <t>Glazed facade wall, dim. 395x190cm - F17</t>
  </si>
  <si>
    <t>Glazed facade wall, dim. 350x305cm - F18</t>
  </si>
  <si>
    <t>Glazed facade wall, dim. 335x260cm - F19</t>
  </si>
  <si>
    <t>Glazed facade wall, dim. 335x190cm - F20</t>
  </si>
  <si>
    <t>Glazed facade wall, dim. 240x210cm - F21</t>
  </si>
  <si>
    <t>Glazed facade wall, dim. 240x190cm - F22</t>
  </si>
  <si>
    <t>Glazed facade wall, dim. 215x425cm - F23</t>
  </si>
  <si>
    <t>Glazed facade wall, dim. 215x595cm - F24</t>
  </si>
  <si>
    <t>Glazed facade wall, dim. 225x355cm - F25</t>
  </si>
  <si>
    <t>Glazed facade wall, dim. 215x285cm - F26</t>
  </si>
  <si>
    <t>Double-sash window with transoms , dim. 215x260cm - F27</t>
  </si>
  <si>
    <t>Double-sash window, dim. 215x190cm - F28</t>
  </si>
  <si>
    <t>Double-sash window, dim. 215x125cm - F29</t>
  </si>
  <si>
    <t>Double-sash window, dim. 215x100cm - F30</t>
  </si>
  <si>
    <t>Glazed façade wall, dim. 400x160cm - F31</t>
  </si>
  <si>
    <t>Double-sash window, dim. 180x190cm - F32</t>
  </si>
  <si>
    <t>Single window with transom, dim. 180x100cm - F33</t>
  </si>
  <si>
    <t>Glazed facade wall, dim. 135x455cm - F34</t>
  </si>
  <si>
    <t>Glazed facade wall dim. 135x220cm - F35</t>
  </si>
  <si>
    <t>Double-sash window, dim. 100x120cm - F36</t>
  </si>
  <si>
    <t>Glazed façade wall, dim. 60x200cm - F37</t>
  </si>
  <si>
    <t>Single window, dim. 45x60cm - F38</t>
  </si>
  <si>
    <t>3.3.4.1.26.</t>
  </si>
  <si>
    <t>3.3.4.1.27.</t>
  </si>
  <si>
    <t>3.3.4.1.28.</t>
  </si>
  <si>
    <t>3.3.4.1.29.</t>
  </si>
  <si>
    <t>3.3.4.1.30.</t>
  </si>
  <si>
    <t>3.3.4.1.31.</t>
  </si>
  <si>
    <t>3.3.4.1.32.</t>
  </si>
  <si>
    <t>3.3.4.1.33.</t>
  </si>
  <si>
    <t>3.3.4.1.34.</t>
  </si>
  <si>
    <t>3.3.4.1.35.</t>
  </si>
  <si>
    <t>3.3.4.1.36.</t>
  </si>
  <si>
    <t>3.3.4.1.37.</t>
  </si>
  <si>
    <t>3.3.4.1.38.</t>
  </si>
  <si>
    <t>3.3.4.1.39.</t>
  </si>
  <si>
    <t>3.3.4.1.40.</t>
  </si>
  <si>
    <t>3.3.4.1.41.</t>
  </si>
  <si>
    <t>3.3.4.1.42.</t>
  </si>
  <si>
    <t>3.3.4.1.43.</t>
  </si>
  <si>
    <t>3.3.4.1.44.</t>
  </si>
  <si>
    <t>3.3.4.1.45.</t>
  </si>
  <si>
    <t>3.3.4.1.46.</t>
  </si>
  <si>
    <t>3.3.4.1.47.</t>
  </si>
  <si>
    <t>3.3.4.1.48.</t>
  </si>
  <si>
    <t>3.3.4.1.49.</t>
  </si>
  <si>
    <t>3.3.4.1.50.</t>
  </si>
  <si>
    <t>3.3.4.1.51.</t>
  </si>
  <si>
    <t>3.3.4.1.52.</t>
  </si>
  <si>
    <t>3.3.4.1.53.</t>
  </si>
  <si>
    <t>3.3.4.1.54.</t>
  </si>
  <si>
    <t>3.3.4.1.55.</t>
  </si>
  <si>
    <t>3.3.4.1.56.</t>
  </si>
  <si>
    <t>3.3.4.1.57.</t>
  </si>
  <si>
    <t>3.3.4.1.58.</t>
  </si>
  <si>
    <t>3.3.4.1.59.</t>
  </si>
  <si>
    <t>3.3.4.1.60.</t>
  </si>
  <si>
    <t>3.3.4.2.1.</t>
  </si>
  <si>
    <t>3.3.4.3.1.</t>
  </si>
  <si>
    <t>3.3.4.3.2.</t>
  </si>
  <si>
    <t>3.3.4.3.4.</t>
  </si>
  <si>
    <t>3.3.4.3.5.</t>
  </si>
  <si>
    <t>3.3.4.3.6.</t>
  </si>
  <si>
    <t>3.3.4.3.7.</t>
  </si>
  <si>
    <t>3.3.4.3.8.</t>
  </si>
  <si>
    <t>3.3.4.3.9.</t>
  </si>
  <si>
    <t>3.3.4.3.10.</t>
  </si>
  <si>
    <t>3.3.4.3.11.</t>
  </si>
  <si>
    <t>3.3.4.3.12.</t>
  </si>
  <si>
    <t>3.3.4.3.13.</t>
  </si>
  <si>
    <t>3.3.4.3.14.</t>
  </si>
  <si>
    <t>3.3.4.3.15.</t>
  </si>
  <si>
    <t>3.3.4.4.1.</t>
  </si>
  <si>
    <t>3.3.4.4.2.</t>
  </si>
  <si>
    <t>3.3.4.4.3.</t>
  </si>
  <si>
    <t>3.3.4.4.5.</t>
  </si>
  <si>
    <t>3.3.4.4.6.</t>
  </si>
  <si>
    <t>3.3.4.4.7.</t>
  </si>
  <si>
    <t>3.3.4.4.8.</t>
  </si>
  <si>
    <t>3.3.4.4.9.</t>
  </si>
  <si>
    <t>3.3.4.4.10.</t>
  </si>
  <si>
    <t>3.3.4.5.1.</t>
  </si>
  <si>
    <t>3.3.4.6.1.</t>
  </si>
  <si>
    <t>3.3.4.6.3.</t>
  </si>
  <si>
    <t>3.3.4.6.4.</t>
  </si>
  <si>
    <t>3.3.4.6.6.</t>
  </si>
  <si>
    <t>3.3.4.6.7.</t>
  </si>
  <si>
    <t>3.3.4.6.8.</t>
  </si>
  <si>
    <t>3.3.4.6.10.</t>
  </si>
  <si>
    <t>3.3.4.6.11.</t>
  </si>
  <si>
    <t>3.3.4.6.13.</t>
  </si>
  <si>
    <t>3.3.4.6.14.</t>
  </si>
  <si>
    <t>3.3.4.6.15.</t>
  </si>
  <si>
    <t>3.3.4.6.16.</t>
  </si>
  <si>
    <t>3.3.4.6.17.</t>
  </si>
  <si>
    <t>3.3.4.6.19.</t>
  </si>
  <si>
    <t>3.3.4.6.20.</t>
  </si>
  <si>
    <t>3.3.4.6.27.</t>
  </si>
  <si>
    <t>3.3.4.6.32.</t>
  </si>
  <si>
    <t>3.3.4.6.33.</t>
  </si>
  <si>
    <t>3.3.4.6.36.</t>
  </si>
  <si>
    <t>3.3.4.6.37.</t>
  </si>
  <si>
    <t>3.3.4.6.38.</t>
  </si>
  <si>
    <t>3.3.4.6.39.</t>
  </si>
  <si>
    <t>3.3.4.7.1.</t>
  </si>
  <si>
    <t>3.3.4.7.2.</t>
  </si>
  <si>
    <t>3.3.4.7.3.</t>
  </si>
  <si>
    <t>Window grill dim. 204x304cm F3</t>
  </si>
  <si>
    <t>Window grill dim. 689x229cm F8</t>
  </si>
  <si>
    <t>Window grill dim. 689x204cm F9</t>
  </si>
  <si>
    <t>Window grill dim. 344x300cm (trapezoidal position) F18</t>
  </si>
  <si>
    <t>Window grill dim. 204x304cm F24</t>
  </si>
  <si>
    <t>Window grill dim. 209x589cm F26</t>
  </si>
  <si>
    <t>Window grill dim. 94x114cm F36</t>
  </si>
  <si>
    <t>Window grill dim. 39x54cm F38</t>
  </si>
  <si>
    <t>3.3.4.8.1.</t>
  </si>
  <si>
    <t>3.3.4.8.3.</t>
  </si>
  <si>
    <t>3.3.4.8.4.</t>
  </si>
  <si>
    <t>3.3.4.8.5.</t>
  </si>
  <si>
    <t>3.3.4.8.6.</t>
  </si>
  <si>
    <t>3.3.4.8.7.</t>
  </si>
  <si>
    <t>3.3.4.8.8.</t>
  </si>
  <si>
    <t xml:space="preserve">3.3.4.8.2. </t>
  </si>
  <si>
    <t>3.3.4.9.1.</t>
  </si>
  <si>
    <t>3.3.4.10.1.</t>
  </si>
  <si>
    <t>3.3.4.10.2.</t>
  </si>
  <si>
    <t>3.3.4.10.3.</t>
  </si>
  <si>
    <t>3.3.4.10.4.</t>
  </si>
  <si>
    <t>3.3.4.10.5.</t>
  </si>
  <si>
    <t>3.3.4.11.1.</t>
  </si>
  <si>
    <t>3.3.4.11.2.</t>
  </si>
  <si>
    <t>3.3.4.11.3.</t>
  </si>
  <si>
    <t>3.3.4.11.4</t>
  </si>
  <si>
    <t>Section V - Montenegro Education Programme / Refurbishment of
P. I. Vocational High School in Bar</t>
  </si>
  <si>
    <t>Total amount</t>
  </si>
  <si>
    <t>Provisional Sum (Contingency)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</si>
</sst>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_(&quot;$&quot;* \(#,##0.00\);_(&quot;$&quot;* &quot;-&quot;??_);_(@_)"/>
    <numFmt numFmtId="43" formatCode="_(* #,##0.00_);_(* \(#,##0.00\);_(* &quot;-&quot;??_);_(@_)"/>
    <numFmt numFmtId="164" formatCode="#,##0.00\ &quot;€&quot;;[Red]\-#,##0.00\ &quot;€&quot;"/>
    <numFmt numFmtId="165" formatCode="_-* #,##0.00_-;\-* #,##0.00_-;_-* &quot;-&quot;??_-;_-@_-"/>
    <numFmt numFmtId="166" formatCode="[$€-2]\ #,##0.00"/>
    <numFmt numFmtId="167" formatCode="_-&quot;£&quot;* #,##0.00_-;\-&quot;£&quot;* #,##0.00_-;_-&quot;£&quot;* &quot;-&quot;??_-;_-@_-"/>
    <numFmt numFmtId="168" formatCode="_-* #,##0.00\ _€_-;\-* #,##0.00\ _€_-;_-* &quot;-&quot;??\ _€_-;_-@_-"/>
  </numFmts>
  <fonts count="35">
    <font>
      <sz val="11"/>
      <color theme="1"/>
      <name val="Calibri"/>
      <family val="2"/>
      <scheme val="minor"/>
    </font>
    <font>
      <sz val="11"/>
      <color theme="1"/>
      <name val="Calibri"/>
      <family val="2"/>
      <charset val="238"/>
      <scheme val="minor"/>
    </font>
    <font>
      <sz val="11"/>
      <color theme="1"/>
      <name val="Calibri"/>
      <family val="2"/>
      <charset val="238"/>
      <scheme val="minor"/>
    </font>
    <font>
      <sz val="12"/>
      <color theme="1"/>
      <name val="Calibri"/>
      <family val="2"/>
      <scheme val="minor"/>
    </font>
    <font>
      <sz val="11"/>
      <color theme="1"/>
      <name val="Calibri"/>
      <family val="2"/>
      <scheme val="minor"/>
    </font>
    <font>
      <sz val="10"/>
      <name val="Arial"/>
      <family val="2"/>
    </font>
    <font>
      <sz val="11"/>
      <name val="Calibri"/>
      <family val="2"/>
      <scheme val="minor"/>
    </font>
    <font>
      <b/>
      <sz val="11"/>
      <color theme="1"/>
      <name val="Calibri"/>
      <family val="2"/>
      <scheme val="minor"/>
    </font>
    <font>
      <sz val="10"/>
      <name val="Arial"/>
      <family val="2"/>
      <charset val="162"/>
    </font>
    <font>
      <sz val="11"/>
      <color indexed="8"/>
      <name val="Calibri"/>
      <family val="2"/>
      <scheme val="minor"/>
    </font>
    <font>
      <b/>
      <sz val="11"/>
      <name val="Calibri"/>
      <family val="2"/>
      <scheme val="minor"/>
    </font>
    <font>
      <sz val="10"/>
      <name val="Times New Roman"/>
      <family val="1"/>
      <charset val="162"/>
    </font>
    <font>
      <sz val="10"/>
      <name val="Times New Roman"/>
      <family val="1"/>
    </font>
    <font>
      <sz val="11"/>
      <color rgb="FF000000"/>
      <name val="Calibri"/>
      <family val="2"/>
      <scheme val="minor"/>
    </font>
    <font>
      <sz val="10"/>
      <name val="Arial"/>
      <family val="2"/>
      <charset val="162"/>
    </font>
    <font>
      <sz val="10"/>
      <name val="Times New Roman"/>
      <family val="1"/>
      <charset val="162"/>
    </font>
    <font>
      <sz val="10"/>
      <name val="Arial"/>
      <family val="2"/>
    </font>
    <font>
      <sz val="10"/>
      <name val="Times New Roman"/>
      <family val="1"/>
    </font>
    <font>
      <sz val="11"/>
      <color theme="1"/>
      <name val="Arial"/>
      <family val="2"/>
    </font>
    <font>
      <sz val="11"/>
      <name val="Arial"/>
      <family val="2"/>
    </font>
    <font>
      <sz val="11"/>
      <name val="Arial"/>
      <family val="2"/>
    </font>
    <font>
      <sz val="11"/>
      <name val="YU L Swiss"/>
    </font>
    <font>
      <sz val="10"/>
      <name val="Helv"/>
    </font>
    <font>
      <sz val="10"/>
      <name val="Arial CE"/>
    </font>
    <font>
      <sz val="11"/>
      <name val="YU L Garamond"/>
      <family val="1"/>
    </font>
    <font>
      <sz val="10"/>
      <name val="Calibri"/>
      <family val="2"/>
      <scheme val="minor"/>
    </font>
    <font>
      <b/>
      <sz val="10"/>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sz val="10"/>
      <name val="Century Gothic"/>
      <family val="2"/>
    </font>
    <font>
      <sz val="10"/>
      <name val="Calibri"/>
      <family val="2"/>
    </font>
    <font>
      <u/>
      <sz val="10"/>
      <name val="Calibri"/>
      <family val="2"/>
    </font>
    <font>
      <b/>
      <sz val="10"/>
      <name val="Calibri"/>
      <family val="2"/>
    </font>
    <font>
      <sz val="10"/>
      <color theme="1"/>
      <name val="Century Gothic"/>
      <family val="2"/>
    </font>
  </fonts>
  <fills count="6">
    <fill>
      <patternFill patternType="none"/>
    </fill>
    <fill>
      <patternFill patternType="gray125"/>
    </fill>
    <fill>
      <patternFill patternType="solid">
        <fgColor theme="4"/>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s>
  <cellStyleXfs count="11955">
    <xf numFmtId="0" fontId="0" fillId="0" borderId="0"/>
    <xf numFmtId="43" fontId="4" fillId="0" borderId="0" applyFont="0" applyFill="0" applyBorder="0" applyAlignment="0" applyProtection="0"/>
    <xf numFmtId="0" fontId="8" fillId="0" borderId="0"/>
    <xf numFmtId="0" fontId="5" fillId="0" borderId="0"/>
    <xf numFmtId="43" fontId="8" fillId="0" borderId="0" applyFont="0" applyFill="0" applyBorder="0" applyAlignment="0" applyProtection="0"/>
    <xf numFmtId="0" fontId="11" fillId="0" borderId="0"/>
    <xf numFmtId="43" fontId="11" fillId="0" borderId="0" applyFont="0" applyFill="0" applyBorder="0" applyAlignment="0" applyProtection="0"/>
    <xf numFmtId="43" fontId="5" fillId="0" borderId="0" applyFont="0" applyFill="0" applyBorder="0" applyAlignment="0" applyProtection="0"/>
    <xf numFmtId="0" fontId="12" fillId="0" borderId="0"/>
    <xf numFmtId="43" fontId="12" fillId="0" borderId="0" applyFont="0" applyFill="0" applyBorder="0" applyAlignment="0" applyProtection="0"/>
    <xf numFmtId="0" fontId="4" fillId="0" borderId="0"/>
    <xf numFmtId="0" fontId="13" fillId="0" borderId="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0" fontId="14" fillId="0" borderId="0"/>
    <xf numFmtId="165" fontId="15" fillId="0" borderId="0" applyFont="0" applyFill="0" applyBorder="0" applyAlignment="0" applyProtection="0"/>
    <xf numFmtId="0" fontId="15" fillId="0" borderId="0"/>
    <xf numFmtId="165" fontId="14" fillId="0" borderId="0" applyFont="0" applyFill="0" applyBorder="0" applyAlignment="0" applyProtection="0"/>
    <xf numFmtId="165" fontId="8"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4" fillId="0" borderId="0" applyFont="0" applyFill="0" applyBorder="0" applyAlignment="0" applyProtection="0"/>
    <xf numFmtId="165" fontId="12"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12"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12" fillId="0" borderId="0" applyFont="0" applyFill="0" applyBorder="0" applyAlignment="0" applyProtection="0"/>
    <xf numFmtId="165" fontId="8"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11" fillId="0" borderId="0" applyFont="0" applyFill="0" applyBorder="0" applyAlignment="0" applyProtection="0"/>
    <xf numFmtId="165" fontId="8" fillId="0" borderId="0" applyFont="0" applyFill="0" applyBorder="0" applyAlignment="0" applyProtection="0"/>
    <xf numFmtId="165" fontId="4" fillId="0" borderId="0" applyFont="0" applyFill="0" applyBorder="0" applyAlignment="0" applyProtection="0"/>
    <xf numFmtId="165" fontId="5"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8"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5"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165" fontId="4"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5"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12" fillId="0" borderId="0" applyFont="0" applyFill="0" applyBorder="0" applyAlignment="0" applyProtection="0"/>
    <xf numFmtId="165" fontId="8"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8"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4"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165" fontId="11"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165" fontId="11"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12" fillId="0" borderId="0" applyFont="0" applyFill="0" applyBorder="0" applyAlignment="0" applyProtection="0"/>
    <xf numFmtId="165" fontId="11" fillId="0" borderId="0" applyFont="0" applyFill="0" applyBorder="0" applyAlignment="0" applyProtection="0"/>
    <xf numFmtId="165" fontId="12"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8"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8" fillId="0" borderId="0" applyFont="0" applyFill="0" applyBorder="0" applyAlignment="0" applyProtection="0"/>
    <xf numFmtId="165" fontId="5"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11"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5"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1" fillId="0" borderId="0" applyFont="0" applyFill="0" applyBorder="0" applyAlignment="0" applyProtection="0"/>
    <xf numFmtId="165" fontId="12"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8" fillId="0" borderId="0" applyFont="0" applyFill="0" applyBorder="0" applyAlignment="0" applyProtection="0"/>
    <xf numFmtId="165" fontId="12" fillId="0" borderId="0" applyFont="0" applyFill="0" applyBorder="0" applyAlignment="0" applyProtection="0"/>
    <xf numFmtId="165" fontId="8" fillId="0" borderId="0" applyFont="0" applyFill="0" applyBorder="0" applyAlignment="0" applyProtection="0"/>
    <xf numFmtId="165" fontId="4"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11"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5"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8" fillId="0" borderId="0" applyFont="0" applyFill="0" applyBorder="0" applyAlignment="0" applyProtection="0"/>
    <xf numFmtId="165" fontId="12"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0" fontId="16" fillId="0" borderId="0"/>
    <xf numFmtId="165" fontId="17" fillId="0" borderId="0" applyFont="0" applyFill="0" applyBorder="0" applyAlignment="0" applyProtection="0"/>
    <xf numFmtId="0" fontId="17" fillId="0" borderId="0"/>
    <xf numFmtId="165" fontId="16"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0" fontId="8" fillId="0" borderId="0"/>
    <xf numFmtId="165" fontId="8" fillId="0" borderId="0" applyFont="0" applyFill="0" applyBorder="0" applyAlignment="0" applyProtection="0"/>
    <xf numFmtId="0" fontId="11" fillId="0" borderId="0"/>
    <xf numFmtId="165" fontId="11"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0" fontId="8" fillId="0" borderId="0"/>
    <xf numFmtId="165" fontId="8" fillId="0" borderId="0" applyFont="0" applyFill="0" applyBorder="0" applyAlignment="0" applyProtection="0"/>
    <xf numFmtId="0" fontId="11" fillId="0" borderId="0"/>
    <xf numFmtId="165" fontId="11" fillId="0" borderId="0" applyFont="0" applyFill="0" applyBorder="0" applyAlignment="0" applyProtection="0"/>
    <xf numFmtId="165" fontId="4" fillId="0" borderId="0" applyFont="0" applyFill="0" applyBorder="0" applyAlignment="0" applyProtection="0"/>
    <xf numFmtId="0" fontId="5" fillId="0" borderId="0"/>
    <xf numFmtId="44" fontId="4" fillId="0" borderId="0" applyFont="0" applyFill="0" applyBorder="0" applyAlignment="0" applyProtection="0"/>
    <xf numFmtId="0" fontId="5" fillId="0" borderId="0"/>
    <xf numFmtId="0" fontId="18" fillId="0" borderId="0"/>
    <xf numFmtId="0" fontId="5" fillId="0" borderId="0"/>
    <xf numFmtId="9" fontId="5" fillId="0" borderId="0" applyFont="0" applyFill="0" applyBorder="0" applyAlignment="0" applyProtection="0"/>
    <xf numFmtId="167" fontId="5" fillId="0" borderId="0" applyFont="0" applyFill="0" applyBorder="0" applyAlignment="0" applyProtection="0"/>
    <xf numFmtId="9" fontId="5"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17" fillId="0" borderId="0" applyFont="0" applyFill="0" applyBorder="0" applyAlignment="0" applyProtection="0"/>
    <xf numFmtId="165" fontId="16"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11"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4" fillId="0" borderId="0" applyFont="0" applyFill="0" applyBorder="0" applyAlignment="0" applyProtection="0"/>
    <xf numFmtId="165" fontId="12"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12"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12" fillId="0" borderId="0" applyFont="0" applyFill="0" applyBorder="0" applyAlignment="0" applyProtection="0"/>
    <xf numFmtId="165" fontId="8"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11" fillId="0" borderId="0" applyFont="0" applyFill="0" applyBorder="0" applyAlignment="0" applyProtection="0"/>
    <xf numFmtId="165" fontId="8" fillId="0" borderId="0" applyFont="0" applyFill="0" applyBorder="0" applyAlignment="0" applyProtection="0"/>
    <xf numFmtId="165" fontId="4" fillId="0" borderId="0" applyFont="0" applyFill="0" applyBorder="0" applyAlignment="0" applyProtection="0"/>
    <xf numFmtId="165" fontId="5"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8"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5"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165" fontId="4"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5"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12" fillId="0" borderId="0" applyFont="0" applyFill="0" applyBorder="0" applyAlignment="0" applyProtection="0"/>
    <xf numFmtId="165" fontId="8"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8"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4"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165" fontId="11"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165" fontId="11"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12" fillId="0" borderId="0" applyFont="0" applyFill="0" applyBorder="0" applyAlignment="0" applyProtection="0"/>
    <xf numFmtId="165" fontId="11" fillId="0" borderId="0" applyFont="0" applyFill="0" applyBorder="0" applyAlignment="0" applyProtection="0"/>
    <xf numFmtId="165" fontId="12"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8"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8" fillId="0" borderId="0" applyFont="0" applyFill="0" applyBorder="0" applyAlignment="0" applyProtection="0"/>
    <xf numFmtId="165" fontId="5"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11"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5"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1" fillId="0" borderId="0" applyFont="0" applyFill="0" applyBorder="0" applyAlignment="0" applyProtection="0"/>
    <xf numFmtId="165" fontId="12"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8" fillId="0" borderId="0" applyFont="0" applyFill="0" applyBorder="0" applyAlignment="0" applyProtection="0"/>
    <xf numFmtId="165" fontId="12" fillId="0" borderId="0" applyFont="0" applyFill="0" applyBorder="0" applyAlignment="0" applyProtection="0"/>
    <xf numFmtId="165" fontId="8" fillId="0" borderId="0" applyFont="0" applyFill="0" applyBorder="0" applyAlignment="0" applyProtection="0"/>
    <xf numFmtId="165" fontId="4"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11"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5"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8" fillId="0" borderId="0" applyFont="0" applyFill="0" applyBorder="0" applyAlignment="0" applyProtection="0"/>
    <xf numFmtId="165" fontId="12"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0" fontId="5" fillId="0" borderId="0"/>
    <xf numFmtId="165" fontId="12" fillId="0" borderId="0" applyFont="0" applyFill="0" applyBorder="0" applyAlignment="0" applyProtection="0"/>
    <xf numFmtId="0" fontId="12" fillId="0" borderId="0"/>
    <xf numFmtId="165" fontId="5"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11"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4" fillId="0" borderId="0" applyFont="0" applyFill="0" applyBorder="0" applyAlignment="0" applyProtection="0"/>
    <xf numFmtId="165" fontId="12"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12"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12" fillId="0" borderId="0" applyFont="0" applyFill="0" applyBorder="0" applyAlignment="0" applyProtection="0"/>
    <xf numFmtId="165" fontId="8"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11" fillId="0" borderId="0" applyFont="0" applyFill="0" applyBorder="0" applyAlignment="0" applyProtection="0"/>
    <xf numFmtId="165" fontId="8" fillId="0" borderId="0" applyFont="0" applyFill="0" applyBorder="0" applyAlignment="0" applyProtection="0"/>
    <xf numFmtId="165" fontId="4" fillId="0" borderId="0" applyFont="0" applyFill="0" applyBorder="0" applyAlignment="0" applyProtection="0"/>
    <xf numFmtId="165" fontId="5"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8"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5"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165" fontId="4"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5"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12" fillId="0" borderId="0" applyFont="0" applyFill="0" applyBorder="0" applyAlignment="0" applyProtection="0"/>
    <xf numFmtId="165" fontId="8"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8"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4"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165" fontId="11"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165" fontId="11"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12" fillId="0" borderId="0" applyFont="0" applyFill="0" applyBorder="0" applyAlignment="0" applyProtection="0"/>
    <xf numFmtId="165" fontId="11" fillId="0" borderId="0" applyFont="0" applyFill="0" applyBorder="0" applyAlignment="0" applyProtection="0"/>
    <xf numFmtId="165" fontId="12"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8"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8" fillId="0" borderId="0" applyFont="0" applyFill="0" applyBorder="0" applyAlignment="0" applyProtection="0"/>
    <xf numFmtId="165" fontId="5"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11"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5"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1" fillId="0" borderId="0" applyFont="0" applyFill="0" applyBorder="0" applyAlignment="0" applyProtection="0"/>
    <xf numFmtId="165" fontId="12"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8" fillId="0" borderId="0" applyFont="0" applyFill="0" applyBorder="0" applyAlignment="0" applyProtection="0"/>
    <xf numFmtId="165" fontId="12" fillId="0" borderId="0" applyFont="0" applyFill="0" applyBorder="0" applyAlignment="0" applyProtection="0"/>
    <xf numFmtId="165" fontId="8" fillId="0" borderId="0" applyFont="0" applyFill="0" applyBorder="0" applyAlignment="0" applyProtection="0"/>
    <xf numFmtId="165" fontId="4"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11"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5"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8" fillId="0" borderId="0" applyFont="0" applyFill="0" applyBorder="0" applyAlignment="0" applyProtection="0"/>
    <xf numFmtId="165" fontId="12"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11"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4" fillId="0" borderId="0" applyFont="0" applyFill="0" applyBorder="0" applyAlignment="0" applyProtection="0"/>
    <xf numFmtId="165" fontId="12"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12"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12" fillId="0" borderId="0" applyFont="0" applyFill="0" applyBorder="0" applyAlignment="0" applyProtection="0"/>
    <xf numFmtId="165" fontId="8"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11" fillId="0" borderId="0" applyFont="0" applyFill="0" applyBorder="0" applyAlignment="0" applyProtection="0"/>
    <xf numFmtId="165" fontId="8" fillId="0" borderId="0" applyFont="0" applyFill="0" applyBorder="0" applyAlignment="0" applyProtection="0"/>
    <xf numFmtId="165" fontId="4" fillId="0" borderId="0" applyFont="0" applyFill="0" applyBorder="0" applyAlignment="0" applyProtection="0"/>
    <xf numFmtId="165" fontId="5"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8"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5"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165" fontId="4"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5"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12" fillId="0" borderId="0" applyFont="0" applyFill="0" applyBorder="0" applyAlignment="0" applyProtection="0"/>
    <xf numFmtId="165" fontId="8"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8"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4"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165" fontId="11"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165" fontId="11"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12" fillId="0" borderId="0" applyFont="0" applyFill="0" applyBorder="0" applyAlignment="0" applyProtection="0"/>
    <xf numFmtId="165" fontId="11" fillId="0" borderId="0" applyFont="0" applyFill="0" applyBorder="0" applyAlignment="0" applyProtection="0"/>
    <xf numFmtId="165" fontId="12"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8"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8" fillId="0" borderId="0" applyFont="0" applyFill="0" applyBorder="0" applyAlignment="0" applyProtection="0"/>
    <xf numFmtId="165" fontId="5"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11"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5"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1" fillId="0" borderId="0" applyFont="0" applyFill="0" applyBorder="0" applyAlignment="0" applyProtection="0"/>
    <xf numFmtId="165" fontId="12"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8" fillId="0" borderId="0" applyFont="0" applyFill="0" applyBorder="0" applyAlignment="0" applyProtection="0"/>
    <xf numFmtId="165" fontId="12" fillId="0" borderId="0" applyFont="0" applyFill="0" applyBorder="0" applyAlignment="0" applyProtection="0"/>
    <xf numFmtId="165" fontId="8" fillId="0" borderId="0" applyFont="0" applyFill="0" applyBorder="0" applyAlignment="0" applyProtection="0"/>
    <xf numFmtId="165" fontId="4"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11"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165" fontId="5"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8" fillId="0" borderId="0" applyFont="0" applyFill="0" applyBorder="0" applyAlignment="0" applyProtection="0"/>
    <xf numFmtId="165" fontId="12"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8" fillId="0" borderId="0" applyFont="0" applyFill="0" applyBorder="0" applyAlignment="0" applyProtection="0"/>
    <xf numFmtId="165" fontId="11" fillId="0" borderId="0" applyFont="0" applyFill="0" applyBorder="0" applyAlignment="0" applyProtection="0"/>
    <xf numFmtId="165" fontId="5"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0" fontId="5" fillId="0" borderId="0"/>
    <xf numFmtId="0" fontId="2" fillId="0" borderId="0"/>
    <xf numFmtId="0" fontId="1" fillId="0" borderId="0"/>
    <xf numFmtId="165" fontId="1" fillId="0" borderId="0" applyFont="0" applyFill="0" applyBorder="0" applyAlignment="0" applyProtection="0"/>
    <xf numFmtId="0" fontId="19" fillId="0" borderId="0"/>
    <xf numFmtId="0" fontId="20" fillId="0" borderId="0"/>
    <xf numFmtId="0" fontId="21" fillId="0" borderId="0"/>
    <xf numFmtId="0" fontId="5" fillId="0" borderId="0"/>
    <xf numFmtId="165" fontId="21" fillId="0" borderId="0" applyFont="0" applyFill="0" applyBorder="0" applyAlignment="0" applyProtection="0"/>
    <xf numFmtId="165" fontId="21" fillId="0" borderId="0" applyFont="0" applyFill="0" applyBorder="0" applyAlignment="0" applyProtection="0"/>
    <xf numFmtId="165" fontId="4" fillId="0" borderId="0" applyFont="0" applyFill="0" applyBorder="0" applyAlignment="0" applyProtection="0"/>
    <xf numFmtId="0" fontId="1" fillId="0" borderId="0"/>
    <xf numFmtId="0" fontId="5" fillId="0" borderId="6">
      <alignment horizontal="right" vertical="center"/>
    </xf>
    <xf numFmtId="0" fontId="4" fillId="0" borderId="0"/>
    <xf numFmtId="0" fontId="4" fillId="0" borderId="0"/>
    <xf numFmtId="0" fontId="24" fillId="0" borderId="0"/>
    <xf numFmtId="0" fontId="21" fillId="0" borderId="0"/>
    <xf numFmtId="0" fontId="1" fillId="0" borderId="0"/>
    <xf numFmtId="0" fontId="23" fillId="0" borderId="0"/>
    <xf numFmtId="0" fontId="22" fillId="0" borderId="0"/>
    <xf numFmtId="0" fontId="24" fillId="0" borderId="0" applyFill="0" applyBorder="0" applyProtection="0"/>
  </cellStyleXfs>
  <cellXfs count="250">
    <xf numFmtId="0" fontId="0" fillId="0" borderId="0" xfId="0"/>
    <xf numFmtId="0" fontId="6" fillId="3" borderId="1" xfId="0" applyFont="1" applyFill="1" applyBorder="1" applyAlignment="1">
      <alignment horizontal="left" wrapText="1"/>
    </xf>
    <xf numFmtId="0" fontId="10" fillId="3" borderId="1" xfId="0" applyFont="1" applyFill="1" applyBorder="1" applyAlignment="1">
      <alignment horizontal="center" wrapText="1"/>
    </xf>
    <xf numFmtId="0" fontId="10" fillId="3" borderId="1" xfId="0" applyFont="1" applyFill="1" applyBorder="1" applyAlignment="1">
      <alignment wrapText="1"/>
    </xf>
    <xf numFmtId="0" fontId="9" fillId="0" borderId="1" xfId="0" applyNumberFormat="1" applyFont="1" applyBorder="1" applyAlignment="1"/>
    <xf numFmtId="0" fontId="9" fillId="0" borderId="1" xfId="0" applyNumberFormat="1" applyFont="1" applyBorder="1" applyAlignment="1">
      <alignment horizontal="center"/>
    </xf>
    <xf numFmtId="0" fontId="0" fillId="0" borderId="1" xfId="0" applyFont="1" applyBorder="1" applyAlignment="1">
      <alignment horizontal="center"/>
    </xf>
    <xf numFmtId="0" fontId="0" fillId="0" borderId="0" xfId="0"/>
    <xf numFmtId="166" fontId="0" fillId="0" borderId="0" xfId="0" applyNumberFormat="1"/>
    <xf numFmtId="0" fontId="3" fillId="2" borderId="5" xfId="0" applyFont="1" applyFill="1" applyBorder="1" applyAlignment="1">
      <alignment wrapText="1"/>
    </xf>
    <xf numFmtId="0" fontId="3" fillId="2" borderId="0" xfId="0" applyFont="1" applyFill="1" applyBorder="1" applyAlignment="1">
      <alignment wrapText="1"/>
    </xf>
    <xf numFmtId="4" fontId="7" fillId="0" borderId="0" xfId="0" applyNumberFormat="1" applyFont="1"/>
    <xf numFmtId="168" fontId="0" fillId="0" borderId="0" xfId="0" applyNumberFormat="1"/>
    <xf numFmtId="0" fontId="0" fillId="0" borderId="0" xfId="0" applyBorder="1"/>
    <xf numFmtId="166" fontId="0" fillId="0" borderId="0" xfId="0" applyNumberFormat="1" applyBorder="1"/>
    <xf numFmtId="164" fontId="0" fillId="0" borderId="0" xfId="0" applyNumberFormat="1" applyBorder="1" applyAlignment="1">
      <alignment horizontal="right" vertical="center" wrapText="1"/>
    </xf>
    <xf numFmtId="4" fontId="9" fillId="0" borderId="1" xfId="0" applyNumberFormat="1" applyFont="1" applyBorder="1"/>
    <xf numFmtId="0" fontId="0" fillId="0" borderId="0" xfId="0"/>
    <xf numFmtId="4" fontId="6" fillId="0" borderId="1" xfId="1" applyNumberFormat="1" applyFont="1" applyFill="1" applyBorder="1" applyAlignment="1">
      <alignment horizontal="center" vertical="center" wrapText="1"/>
    </xf>
    <xf numFmtId="0" fontId="26" fillId="0" borderId="1" xfId="0" applyNumberFormat="1" applyFont="1" applyFill="1" applyBorder="1" applyAlignment="1">
      <alignment horizontal="center" vertical="center"/>
    </xf>
    <xf numFmtId="0" fontId="25" fillId="0" borderId="1" xfId="0" applyFont="1" applyFill="1" applyBorder="1" applyAlignment="1">
      <alignment horizontal="center" wrapText="1"/>
    </xf>
    <xf numFmtId="0" fontId="27" fillId="0" borderId="0" xfId="0" applyFont="1" applyAlignment="1">
      <alignment horizontal="center"/>
    </xf>
    <xf numFmtId="0" fontId="27" fillId="0" borderId="0" xfId="0" applyFont="1"/>
    <xf numFmtId="4" fontId="27" fillId="0" borderId="0" xfId="0" applyNumberFormat="1" applyFont="1" applyAlignment="1">
      <alignment horizontal="right"/>
    </xf>
    <xf numFmtId="4" fontId="27" fillId="0" borderId="0" xfId="0" applyNumberFormat="1" applyFont="1"/>
    <xf numFmtId="0" fontId="27" fillId="0" borderId="1" xfId="0" applyFont="1" applyBorder="1"/>
    <xf numFmtId="4" fontId="26" fillId="0" borderId="1" xfId="1" applyNumberFormat="1" applyFont="1" applyFill="1" applyBorder="1" applyAlignment="1">
      <alignment horizontal="center" vertical="center" wrapText="1"/>
    </xf>
    <xf numFmtId="4" fontId="10" fillId="4" borderId="1" xfId="0" applyNumberFormat="1" applyFont="1" applyFill="1" applyBorder="1" applyAlignment="1">
      <alignment wrapText="1"/>
    </xf>
    <xf numFmtId="0" fontId="26" fillId="0" borderId="1" xfId="0" applyNumberFormat="1" applyFont="1" applyBorder="1" applyAlignment="1">
      <alignment horizontal="center" vertical="center"/>
    </xf>
    <xf numFmtId="0" fontId="27" fillId="0" borderId="0" xfId="0" applyFont="1" applyAlignment="1">
      <alignment horizontal="left" vertical="top"/>
    </xf>
    <xf numFmtId="0" fontId="26" fillId="0" borderId="1" xfId="0" applyFont="1" applyBorder="1" applyAlignment="1">
      <alignment horizontal="center" vertical="top" wrapText="1"/>
    </xf>
    <xf numFmtId="0" fontId="26" fillId="0" borderId="1" xfId="0" applyFont="1" applyBorder="1" applyAlignment="1">
      <alignment horizontal="center" wrapText="1"/>
    </xf>
    <xf numFmtId="4" fontId="26" fillId="0" borderId="1" xfId="0" applyNumberFormat="1" applyFont="1" applyBorder="1" applyAlignment="1">
      <alignment horizontal="center" vertical="center" wrapText="1"/>
    </xf>
    <xf numFmtId="2" fontId="27" fillId="0" borderId="0" xfId="0" applyNumberFormat="1" applyFont="1" applyAlignment="1"/>
    <xf numFmtId="2" fontId="25" fillId="0" borderId="1" xfId="1" applyNumberFormat="1" applyFont="1" applyFill="1" applyBorder="1" applyAlignment="1"/>
    <xf numFmtId="2" fontId="27" fillId="0" borderId="0" xfId="0" applyNumberFormat="1" applyFont="1"/>
    <xf numFmtId="2" fontId="27" fillId="0" borderId="1" xfId="0" applyNumberFormat="1" applyFont="1" applyBorder="1"/>
    <xf numFmtId="2" fontId="26" fillId="0" borderId="1" xfId="0" applyNumberFormat="1" applyFont="1" applyBorder="1" applyAlignment="1">
      <alignment horizontal="right" vertical="center"/>
    </xf>
    <xf numFmtId="2" fontId="26" fillId="0" borderId="1" xfId="0" applyNumberFormat="1" applyFont="1" applyFill="1" applyBorder="1" applyAlignment="1">
      <alignment horizontal="right" vertical="center"/>
    </xf>
    <xf numFmtId="0" fontId="10" fillId="0" borderId="1" xfId="0" applyFont="1" applyFill="1" applyBorder="1" applyAlignment="1">
      <alignment horizontal="center" vertical="top" wrapText="1"/>
    </xf>
    <xf numFmtId="0" fontId="0" fillId="0" borderId="0" xfId="0" applyAlignment="1">
      <alignment horizontal="center" vertical="center"/>
    </xf>
    <xf numFmtId="4" fontId="0" fillId="0" borderId="0" xfId="0" applyNumberFormat="1"/>
    <xf numFmtId="0" fontId="6" fillId="0" borderId="1" xfId="0" applyFont="1" applyFill="1" applyBorder="1" applyAlignment="1">
      <alignment horizontal="center" vertical="center" wrapText="1"/>
    </xf>
    <xf numFmtId="0" fontId="10" fillId="0" borderId="1" xfId="0" applyNumberFormat="1" applyFont="1" applyFill="1" applyBorder="1" applyAlignment="1">
      <alignment horizontal="center" vertical="center"/>
    </xf>
    <xf numFmtId="0" fontId="7" fillId="0" borderId="3" xfId="0" applyFont="1" applyBorder="1" applyAlignment="1">
      <alignment horizontal="center" vertical="center"/>
    </xf>
    <xf numFmtId="0" fontId="6" fillId="3" borderId="1" xfId="0" applyFont="1" applyFill="1" applyBorder="1" applyAlignment="1">
      <alignment horizontal="center" wrapText="1"/>
    </xf>
    <xf numFmtId="0" fontId="9" fillId="0" borderId="1" xfId="0" applyFont="1" applyBorder="1" applyAlignment="1">
      <alignment horizontal="center"/>
    </xf>
    <xf numFmtId="4" fontId="26" fillId="0" borderId="1" xfId="0" applyNumberFormat="1" applyFont="1" applyBorder="1" applyAlignment="1">
      <alignment horizontal="center" wrapText="1"/>
    </xf>
    <xf numFmtId="4" fontId="26" fillId="0" borderId="1" xfId="1" applyNumberFormat="1" applyFont="1" applyFill="1" applyBorder="1" applyAlignment="1">
      <alignment horizontal="center" wrapText="1"/>
    </xf>
    <xf numFmtId="0" fontId="0" fillId="0" borderId="1" xfId="0" applyBorder="1" applyAlignment="1">
      <alignment horizontal="center" vertical="top"/>
    </xf>
    <xf numFmtId="0" fontId="0" fillId="0" borderId="1" xfId="0" applyBorder="1" applyAlignment="1">
      <alignment horizontal="left" vertical="center" wrapText="1"/>
    </xf>
    <xf numFmtId="0" fontId="0" fillId="0" borderId="1" xfId="0" applyBorder="1" applyAlignment="1">
      <alignment horizontal="center" vertical="center" wrapText="1"/>
    </xf>
    <xf numFmtId="4" fontId="0" fillId="0" borderId="1" xfId="0" applyNumberFormat="1" applyBorder="1"/>
    <xf numFmtId="0" fontId="0" fillId="0" borderId="1" xfId="0" applyFont="1" applyBorder="1" applyAlignment="1">
      <alignment horizontal="left" vertical="center" wrapText="1"/>
    </xf>
    <xf numFmtId="0" fontId="10" fillId="0" borderId="1" xfId="0" applyFont="1" applyFill="1" applyBorder="1" applyAlignment="1">
      <alignment horizontal="center" vertical="center" wrapText="1"/>
    </xf>
    <xf numFmtId="4" fontId="10" fillId="0" borderId="1" xfId="1" applyNumberFormat="1" applyFont="1" applyFill="1" applyBorder="1" applyAlignment="1">
      <alignment horizontal="center" wrapText="1"/>
    </xf>
    <xf numFmtId="0" fontId="0" fillId="0" borderId="1" xfId="0" applyBorder="1"/>
    <xf numFmtId="4" fontId="25" fillId="0" borderId="1" xfId="0" applyNumberFormat="1" applyFont="1" applyFill="1" applyBorder="1" applyAlignment="1">
      <alignment horizontal="center" vertical="center"/>
    </xf>
    <xf numFmtId="4" fontId="25" fillId="0" borderId="1" xfId="0" applyNumberFormat="1" applyFont="1" applyFill="1" applyBorder="1" applyAlignment="1">
      <alignment horizontal="right"/>
    </xf>
    <xf numFmtId="0" fontId="25" fillId="0" borderId="1" xfId="0" applyFont="1" applyBorder="1" applyAlignment="1">
      <alignment horizontal="center"/>
    </xf>
    <xf numFmtId="0" fontId="27" fillId="0" borderId="1" xfId="0" applyFont="1" applyBorder="1" applyAlignment="1">
      <alignment horizontal="center"/>
    </xf>
    <xf numFmtId="4" fontId="27" fillId="0" borderId="1" xfId="0" applyNumberFormat="1" applyFont="1" applyBorder="1"/>
    <xf numFmtId="0" fontId="25" fillId="0" borderId="1" xfId="11939" applyFont="1" applyBorder="1" applyAlignment="1">
      <alignment horizontal="left" vertical="top" wrapText="1"/>
    </xf>
    <xf numFmtId="0" fontId="26" fillId="0" borderId="1" xfId="0" applyFont="1" applyBorder="1" applyAlignment="1">
      <alignment horizontal="center" vertical="center" wrapText="1"/>
    </xf>
    <xf numFmtId="0" fontId="0" fillId="0" borderId="0" xfId="0" applyFont="1" applyBorder="1" applyAlignment="1">
      <alignment horizontal="center"/>
    </xf>
    <xf numFmtId="0" fontId="9" fillId="0" borderId="0" xfId="0" applyNumberFormat="1" applyFont="1" applyBorder="1" applyAlignment="1"/>
    <xf numFmtId="0" fontId="9" fillId="0" borderId="0" xfId="0" applyNumberFormat="1" applyFont="1" applyBorder="1" applyAlignment="1">
      <alignment horizontal="center"/>
    </xf>
    <xf numFmtId="4" fontId="9" fillId="0" borderId="0" xfId="0" applyNumberFormat="1" applyFont="1" applyBorder="1"/>
    <xf numFmtId="4" fontId="9" fillId="0" borderId="0" xfId="0" applyNumberFormat="1" applyFont="1" applyBorder="1" applyAlignment="1"/>
    <xf numFmtId="0" fontId="31" fillId="0" borderId="0" xfId="0" applyFont="1" applyAlignment="1">
      <alignment vertical="top" wrapText="1"/>
    </xf>
    <xf numFmtId="0" fontId="31" fillId="0" borderId="2" xfId="0" applyFont="1" applyBorder="1" applyAlignment="1">
      <alignment vertical="center" wrapText="1"/>
    </xf>
    <xf numFmtId="0" fontId="31" fillId="0" borderId="1" xfId="0" applyFont="1" applyBorder="1" applyAlignment="1">
      <alignment vertical="top" wrapText="1"/>
    </xf>
    <xf numFmtId="0" fontId="31" fillId="0" borderId="1" xfId="0" applyFont="1" applyBorder="1" applyAlignment="1">
      <alignment horizontal="center" vertical="center"/>
    </xf>
    <xf numFmtId="0" fontId="31" fillId="0" borderId="0" xfId="0" applyFont="1" applyAlignment="1">
      <alignment horizontal="center" vertical="center"/>
    </xf>
    <xf numFmtId="0" fontId="31" fillId="0" borderId="13" xfId="0" applyFont="1" applyBorder="1" applyAlignment="1">
      <alignment vertical="top" wrapText="1"/>
    </xf>
    <xf numFmtId="0" fontId="31" fillId="0" borderId="1" xfId="0" applyFont="1" applyBorder="1" applyAlignment="1">
      <alignment vertical="center" wrapText="1"/>
    </xf>
    <xf numFmtId="4" fontId="25" fillId="0" borderId="7" xfId="0" applyNumberFormat="1" applyFont="1" applyFill="1" applyBorder="1" applyAlignment="1">
      <alignment horizontal="center" vertical="center"/>
    </xf>
    <xf numFmtId="4" fontId="25" fillId="0" borderId="12" xfId="0" applyNumberFormat="1" applyFont="1" applyFill="1" applyBorder="1" applyAlignment="1">
      <alignment horizontal="center" vertical="center"/>
    </xf>
    <xf numFmtId="4" fontId="25" fillId="0" borderId="11" xfId="0" applyNumberFormat="1" applyFont="1" applyFill="1" applyBorder="1" applyAlignment="1">
      <alignment horizontal="center" vertical="center"/>
    </xf>
    <xf numFmtId="49" fontId="25" fillId="0" borderId="1" xfId="0" applyNumberFormat="1" applyFont="1" applyFill="1" applyBorder="1" applyAlignment="1">
      <alignment horizontal="center" vertical="center"/>
    </xf>
    <xf numFmtId="165" fontId="31" fillId="0" borderId="4" xfId="11937" applyFont="1" applyBorder="1" applyAlignment="1"/>
    <xf numFmtId="0" fontId="0" fillId="0" borderId="3" xfId="0" applyBorder="1"/>
    <xf numFmtId="0" fontId="25" fillId="0" borderId="7" xfId="0" applyFont="1" applyFill="1" applyBorder="1" applyAlignment="1">
      <alignment horizontal="center" wrapText="1"/>
    </xf>
    <xf numFmtId="4" fontId="25" fillId="0" borderId="7" xfId="0" applyNumberFormat="1" applyFont="1" applyFill="1" applyBorder="1" applyAlignment="1">
      <alignment horizontal="right"/>
    </xf>
    <xf numFmtId="2" fontId="25" fillId="0" borderId="7" xfId="1" applyNumberFormat="1" applyFont="1" applyFill="1" applyBorder="1" applyAlignment="1"/>
    <xf numFmtId="0" fontId="27" fillId="0" borderId="11" xfId="0" applyFont="1" applyBorder="1" applyAlignment="1">
      <alignment horizontal="center"/>
    </xf>
    <xf numFmtId="0" fontId="27" fillId="0" borderId="11" xfId="0" applyFont="1" applyBorder="1"/>
    <xf numFmtId="2" fontId="27" fillId="0" borderId="11" xfId="0" applyNumberFormat="1" applyFont="1" applyBorder="1"/>
    <xf numFmtId="0" fontId="26" fillId="0" borderId="8" xfId="0" applyNumberFormat="1" applyFont="1" applyFill="1" applyBorder="1" applyAlignment="1">
      <alignment horizontal="center" vertical="center"/>
    </xf>
    <xf numFmtId="0" fontId="26" fillId="0" borderId="9" xfId="0" applyFont="1" applyFill="1" applyBorder="1" applyAlignment="1">
      <alignment horizontal="left" vertical="center"/>
    </xf>
    <xf numFmtId="0" fontId="25" fillId="0" borderId="9" xfId="0" applyFont="1" applyFill="1" applyBorder="1" applyAlignment="1">
      <alignment horizontal="center" vertical="center" wrapText="1"/>
    </xf>
    <xf numFmtId="4" fontId="25" fillId="0" borderId="9" xfId="0" applyNumberFormat="1" applyFont="1" applyFill="1" applyBorder="1" applyAlignment="1">
      <alignment horizontal="center" vertical="center" wrapText="1"/>
    </xf>
    <xf numFmtId="4" fontId="25" fillId="0" borderId="9" xfId="0" applyNumberFormat="1" applyFont="1" applyFill="1" applyBorder="1" applyAlignment="1">
      <alignment horizontal="right" vertical="center" wrapText="1"/>
    </xf>
    <xf numFmtId="2" fontId="25" fillId="0" borderId="10" xfId="1" applyNumberFormat="1" applyFont="1" applyFill="1" applyBorder="1" applyAlignment="1">
      <alignment horizontal="center" vertical="center" wrapText="1"/>
    </xf>
    <xf numFmtId="0" fontId="25" fillId="0" borderId="11" xfId="0" applyFont="1" applyFill="1" applyBorder="1" applyAlignment="1">
      <alignment horizontal="center" wrapText="1"/>
    </xf>
    <xf numFmtId="4" fontId="25" fillId="0" borderId="11" xfId="0" applyNumberFormat="1" applyFont="1" applyFill="1" applyBorder="1" applyAlignment="1">
      <alignment horizontal="right"/>
    </xf>
    <xf numFmtId="2" fontId="25" fillId="0" borderId="11" xfId="1" applyNumberFormat="1" applyFont="1" applyFill="1" applyBorder="1" applyAlignment="1"/>
    <xf numFmtId="0" fontId="25" fillId="0" borderId="0" xfId="0" applyFont="1" applyFill="1" applyBorder="1" applyAlignment="1">
      <alignment horizontal="center" wrapText="1"/>
    </xf>
    <xf numFmtId="0" fontId="26" fillId="0" borderId="0" xfId="0" applyFont="1" applyFill="1" applyBorder="1" applyAlignment="1">
      <alignment horizontal="left" vertical="top" wrapText="1"/>
    </xf>
    <xf numFmtId="0" fontId="26" fillId="0" borderId="0" xfId="0" applyFont="1" applyFill="1" applyBorder="1" applyAlignment="1">
      <alignment horizontal="center" wrapText="1"/>
    </xf>
    <xf numFmtId="4" fontId="26" fillId="0" borderId="0" xfId="0" applyNumberFormat="1" applyFont="1" applyFill="1" applyBorder="1" applyAlignment="1">
      <alignment horizontal="center" vertical="center"/>
    </xf>
    <xf numFmtId="4" fontId="26" fillId="0" borderId="0" xfId="0" applyNumberFormat="1" applyFont="1" applyFill="1" applyBorder="1" applyAlignment="1">
      <alignment horizontal="right"/>
    </xf>
    <xf numFmtId="2" fontId="26" fillId="0" borderId="0" xfId="1" applyNumberFormat="1" applyFont="1" applyFill="1" applyBorder="1" applyAlignment="1"/>
    <xf numFmtId="4" fontId="26" fillId="0" borderId="15" xfId="0" applyNumberFormat="1" applyFont="1" applyFill="1" applyBorder="1" applyAlignment="1">
      <alignment horizontal="center" vertical="center"/>
    </xf>
    <xf numFmtId="4" fontId="25" fillId="0" borderId="0" xfId="0" applyNumberFormat="1" applyFont="1" applyFill="1" applyBorder="1" applyAlignment="1">
      <alignment horizontal="center" vertical="center"/>
    </xf>
    <xf numFmtId="4" fontId="25" fillId="0" borderId="15" xfId="0" applyNumberFormat="1" applyFont="1" applyFill="1" applyBorder="1" applyAlignment="1">
      <alignment horizontal="center" vertical="center"/>
    </xf>
    <xf numFmtId="49" fontId="26" fillId="0" borderId="14" xfId="0" applyNumberFormat="1" applyFont="1" applyFill="1" applyBorder="1" applyAlignment="1">
      <alignment horizontal="center" vertical="center"/>
    </xf>
    <xf numFmtId="0" fontId="26" fillId="0" borderId="15" xfId="0" applyFont="1" applyFill="1" applyBorder="1" applyAlignment="1">
      <alignment horizontal="left" vertical="center" wrapText="1"/>
    </xf>
    <xf numFmtId="0" fontId="25" fillId="0" borderId="15" xfId="0" applyFont="1" applyFill="1" applyBorder="1" applyAlignment="1">
      <alignment horizontal="center" vertical="center" wrapText="1"/>
    </xf>
    <xf numFmtId="0" fontId="26" fillId="0" borderId="15" xfId="0" applyFont="1" applyFill="1" applyBorder="1" applyAlignment="1">
      <alignment horizontal="center" vertical="center" wrapText="1"/>
    </xf>
    <xf numFmtId="4" fontId="26" fillId="0" borderId="15" xfId="0" applyNumberFormat="1" applyFont="1" applyFill="1" applyBorder="1" applyAlignment="1">
      <alignment horizontal="right" vertical="center"/>
    </xf>
    <xf numFmtId="2" fontId="26" fillId="0" borderId="16" xfId="1" applyNumberFormat="1" applyFont="1" applyFill="1" applyBorder="1" applyAlignment="1">
      <alignment vertical="center"/>
    </xf>
    <xf numFmtId="0" fontId="26" fillId="5" borderId="15" xfId="0" applyFont="1" applyFill="1" applyBorder="1" applyAlignment="1">
      <alignment horizontal="left" vertical="top"/>
    </xf>
    <xf numFmtId="0" fontId="25" fillId="5" borderId="15" xfId="0" applyFont="1" applyFill="1" applyBorder="1" applyAlignment="1">
      <alignment horizontal="center" wrapText="1"/>
    </xf>
    <xf numFmtId="4" fontId="25" fillId="5" borderId="15" xfId="0" applyNumberFormat="1" applyFont="1" applyFill="1" applyBorder="1" applyAlignment="1">
      <alignment horizontal="center" vertical="center" wrapText="1"/>
    </xf>
    <xf numFmtId="4" fontId="25" fillId="5" borderId="15" xfId="0" applyNumberFormat="1" applyFont="1" applyFill="1" applyBorder="1" applyAlignment="1">
      <alignment horizontal="right" wrapText="1"/>
    </xf>
    <xf numFmtId="2" fontId="25" fillId="5" borderId="16" xfId="1" applyNumberFormat="1" applyFont="1" applyFill="1" applyBorder="1" applyAlignment="1">
      <alignment horizontal="center" wrapText="1"/>
    </xf>
    <xf numFmtId="49" fontId="26" fillId="5" borderId="14" xfId="0" applyNumberFormat="1" applyFont="1" applyFill="1" applyBorder="1" applyAlignment="1">
      <alignment horizontal="center" vertical="center"/>
    </xf>
    <xf numFmtId="0" fontId="26" fillId="5" borderId="15" xfId="0" applyFont="1" applyFill="1" applyBorder="1" applyAlignment="1">
      <alignment horizontal="left" vertical="center" wrapText="1"/>
    </xf>
    <xf numFmtId="0" fontId="25" fillId="5" borderId="15" xfId="0" applyFont="1" applyFill="1" applyBorder="1" applyAlignment="1">
      <alignment horizontal="center" vertical="center" wrapText="1"/>
    </xf>
    <xf numFmtId="4" fontId="25" fillId="5" borderId="15" xfId="0" applyNumberFormat="1" applyFont="1" applyFill="1" applyBorder="1" applyAlignment="1">
      <alignment horizontal="center" vertical="center"/>
    </xf>
    <xf numFmtId="4" fontId="25" fillId="5" borderId="15" xfId="0" applyNumberFormat="1" applyFont="1" applyFill="1" applyBorder="1" applyAlignment="1">
      <alignment horizontal="right" vertical="center"/>
    </xf>
    <xf numFmtId="2" fontId="25" fillId="5" borderId="16" xfId="1" applyNumberFormat="1" applyFont="1" applyFill="1" applyBorder="1" applyAlignment="1">
      <alignment vertical="center"/>
    </xf>
    <xf numFmtId="0" fontId="25" fillId="0" borderId="7" xfId="0" applyFont="1" applyBorder="1" applyAlignment="1">
      <alignment horizontal="center"/>
    </xf>
    <xf numFmtId="49" fontId="26" fillId="0" borderId="0" xfId="0" applyNumberFormat="1" applyFont="1" applyFill="1" applyBorder="1" applyAlignment="1">
      <alignment horizontal="center" vertical="center"/>
    </xf>
    <xf numFmtId="0" fontId="26" fillId="0" borderId="0" xfId="0" applyFont="1" applyFill="1" applyBorder="1" applyAlignment="1">
      <alignment horizontal="left" vertical="center" wrapText="1"/>
    </xf>
    <xf numFmtId="0" fontId="26" fillId="0" borderId="0" xfId="0" applyFont="1" applyFill="1" applyBorder="1" applyAlignment="1">
      <alignment horizontal="center" vertical="center" wrapText="1"/>
    </xf>
    <xf numFmtId="4" fontId="26" fillId="0" borderId="0" xfId="0" applyNumberFormat="1" applyFont="1" applyFill="1" applyBorder="1" applyAlignment="1">
      <alignment horizontal="right" vertical="center"/>
    </xf>
    <xf numFmtId="2" fontId="26" fillId="0" borderId="0" xfId="1" applyNumberFormat="1" applyFont="1" applyFill="1" applyBorder="1" applyAlignment="1">
      <alignment vertical="center"/>
    </xf>
    <xf numFmtId="0" fontId="26" fillId="5" borderId="15" xfId="0" applyFont="1" applyFill="1" applyBorder="1" applyAlignment="1">
      <alignment horizontal="left" wrapText="1"/>
    </xf>
    <xf numFmtId="4" fontId="25" fillId="5" borderId="15" xfId="0" applyNumberFormat="1" applyFont="1" applyFill="1" applyBorder="1" applyAlignment="1">
      <alignment horizontal="right"/>
    </xf>
    <xf numFmtId="2" fontId="25" fillId="5" borderId="16" xfId="1" applyNumberFormat="1" applyFont="1" applyFill="1" applyBorder="1" applyAlignment="1"/>
    <xf numFmtId="0" fontId="31" fillId="0" borderId="7" xfId="0" applyFont="1" applyBorder="1" applyAlignment="1">
      <alignment vertical="center" wrapText="1"/>
    </xf>
    <xf numFmtId="0" fontId="25" fillId="0" borderId="12" xfId="0" applyFont="1" applyFill="1" applyBorder="1" applyAlignment="1">
      <alignment horizontal="center" wrapText="1"/>
    </xf>
    <xf numFmtId="4" fontId="25" fillId="0" borderId="12" xfId="0" applyNumberFormat="1" applyFont="1" applyFill="1" applyBorder="1" applyAlignment="1">
      <alignment horizontal="right"/>
    </xf>
    <xf numFmtId="2" fontId="25" fillId="0" borderId="12" xfId="1" applyNumberFormat="1" applyFont="1" applyFill="1" applyBorder="1" applyAlignment="1"/>
    <xf numFmtId="0" fontId="28" fillId="0" borderId="0" xfId="0" applyFont="1" applyBorder="1" applyAlignment="1">
      <alignment horizontal="center"/>
    </xf>
    <xf numFmtId="0" fontId="28" fillId="0" borderId="14" xfId="0" applyFont="1" applyBorder="1" applyAlignment="1">
      <alignment horizontal="center" vertical="center"/>
    </xf>
    <xf numFmtId="0" fontId="28" fillId="0" borderId="15" xfId="0" applyFont="1" applyBorder="1" applyAlignment="1">
      <alignment horizontal="center" vertical="center"/>
    </xf>
    <xf numFmtId="0" fontId="28" fillId="0" borderId="0" xfId="0" applyFont="1" applyBorder="1" applyAlignment="1">
      <alignment horizontal="left" vertical="top"/>
    </xf>
    <xf numFmtId="0" fontId="28" fillId="0" borderId="0" xfId="0" applyFont="1" applyBorder="1"/>
    <xf numFmtId="4" fontId="28" fillId="0" borderId="0" xfId="0" applyNumberFormat="1" applyFont="1" applyBorder="1"/>
    <xf numFmtId="2" fontId="28" fillId="0" borderId="0" xfId="0" applyNumberFormat="1" applyFont="1" applyBorder="1"/>
    <xf numFmtId="0" fontId="25" fillId="5" borderId="15" xfId="0" applyFont="1" applyFill="1" applyBorder="1" applyAlignment="1">
      <alignment horizontal="center" vertical="center"/>
    </xf>
    <xf numFmtId="0" fontId="28" fillId="0" borderId="15" xfId="0" applyFont="1" applyBorder="1" applyAlignment="1">
      <alignment horizontal="left" vertical="center"/>
    </xf>
    <xf numFmtId="0" fontId="28" fillId="0" borderId="15" xfId="0" applyFont="1" applyBorder="1" applyAlignment="1">
      <alignment vertical="center"/>
    </xf>
    <xf numFmtId="4" fontId="28" fillId="0" borderId="15" xfId="0" applyNumberFormat="1" applyFont="1" applyBorder="1" applyAlignment="1">
      <alignment vertical="center"/>
    </xf>
    <xf numFmtId="2" fontId="28" fillId="0" borderId="16" xfId="0" applyNumberFormat="1" applyFont="1" applyBorder="1" applyAlignment="1">
      <alignment vertical="center"/>
    </xf>
    <xf numFmtId="0" fontId="27" fillId="0" borderId="11" xfId="0" applyFont="1" applyBorder="1" applyAlignment="1">
      <alignment horizontal="left" vertical="top" wrapText="1"/>
    </xf>
    <xf numFmtId="43" fontId="31" fillId="0" borderId="4" xfId="7" applyFont="1" applyBorder="1" applyAlignment="1"/>
    <xf numFmtId="43" fontId="31" fillId="0" borderId="2" xfId="7" applyFont="1" applyBorder="1" applyAlignment="1"/>
    <xf numFmtId="0" fontId="28" fillId="0" borderId="15" xfId="0" applyFont="1" applyBorder="1" applyAlignment="1">
      <alignment horizontal="left" vertical="center"/>
    </xf>
    <xf numFmtId="0" fontId="25" fillId="0" borderId="0" xfId="11939" applyFont="1" applyBorder="1" applyAlignment="1">
      <alignment horizontal="left" vertical="top" wrapText="1"/>
    </xf>
    <xf numFmtId="0" fontId="27" fillId="0" borderId="0" xfId="0" applyFont="1" applyBorder="1" applyAlignment="1">
      <alignment horizontal="center"/>
    </xf>
    <xf numFmtId="0" fontId="27" fillId="0" borderId="0" xfId="0" applyFont="1" applyBorder="1"/>
    <xf numFmtId="4" fontId="27" fillId="0" borderId="0" xfId="0" applyNumberFormat="1" applyFont="1" applyBorder="1"/>
    <xf numFmtId="2" fontId="27" fillId="0" borderId="0" xfId="0" applyNumberFormat="1" applyFont="1" applyBorder="1"/>
    <xf numFmtId="165" fontId="31" fillId="0" borderId="4" xfId="11937" applyFont="1" applyBorder="1" applyAlignment="1">
      <alignment vertical="center"/>
    </xf>
    <xf numFmtId="0" fontId="28" fillId="0" borderId="0" xfId="0" applyFont="1" applyBorder="1" applyAlignment="1">
      <alignment horizontal="center" vertical="center"/>
    </xf>
    <xf numFmtId="0" fontId="28" fillId="0" borderId="0" xfId="0" applyFont="1" applyBorder="1" applyAlignment="1">
      <alignment horizontal="left" vertical="center"/>
    </xf>
    <xf numFmtId="2" fontId="28" fillId="0" borderId="0" xfId="0" applyNumberFormat="1" applyFont="1" applyBorder="1" applyAlignment="1">
      <alignment vertical="center"/>
    </xf>
    <xf numFmtId="0" fontId="28" fillId="5" borderId="17" xfId="0" applyFont="1" applyFill="1" applyBorder="1" applyAlignment="1">
      <alignment horizontal="center" vertical="center"/>
    </xf>
    <xf numFmtId="0" fontId="27" fillId="0" borderId="1" xfId="0" applyFont="1" applyBorder="1" applyAlignment="1">
      <alignment horizontal="center" vertical="center"/>
    </xf>
    <xf numFmtId="0" fontId="30" fillId="0" borderId="11" xfId="0" applyFont="1" applyBorder="1" applyAlignment="1">
      <alignment vertical="top" wrapText="1"/>
    </xf>
    <xf numFmtId="0" fontId="27" fillId="0" borderId="11" xfId="0" applyFont="1" applyBorder="1" applyAlignment="1"/>
    <xf numFmtId="165" fontId="31" fillId="0" borderId="13" xfId="11937" applyFont="1" applyBorder="1" applyAlignment="1"/>
    <xf numFmtId="0" fontId="28" fillId="0" borderId="1" xfId="0" applyFont="1" applyBorder="1" applyAlignment="1">
      <alignment horizontal="left" vertical="center"/>
    </xf>
    <xf numFmtId="2" fontId="28" fillId="0" borderId="1" xfId="0" applyNumberFormat="1" applyFont="1" applyBorder="1" applyAlignment="1">
      <alignment vertical="center"/>
    </xf>
    <xf numFmtId="0" fontId="31" fillId="0" borderId="11" xfId="0" applyFont="1" applyBorder="1" applyAlignment="1">
      <alignment horizontal="left" vertical="top" wrapText="1"/>
    </xf>
    <xf numFmtId="43" fontId="31" fillId="0" borderId="13" xfId="7" applyFont="1" applyBorder="1" applyAlignment="1"/>
    <xf numFmtId="2" fontId="28" fillId="0" borderId="11" xfId="0" applyNumberFormat="1" applyFont="1" applyBorder="1" applyAlignment="1">
      <alignment horizontal="center" vertical="center"/>
    </xf>
    <xf numFmtId="2" fontId="28" fillId="0" borderId="23" xfId="0" applyNumberFormat="1" applyFont="1" applyBorder="1" applyAlignment="1">
      <alignment vertical="center"/>
    </xf>
    <xf numFmtId="4" fontId="6" fillId="3" borderId="1" xfId="0" applyNumberFormat="1" applyFont="1" applyFill="1" applyBorder="1" applyAlignment="1">
      <alignment wrapText="1"/>
    </xf>
    <xf numFmtId="0" fontId="7" fillId="0" borderId="2" xfId="0" applyFont="1" applyBorder="1" applyAlignment="1">
      <alignment horizontal="center" vertical="center"/>
    </xf>
    <xf numFmtId="0" fontId="7" fillId="0" borderId="4" xfId="0" applyFont="1" applyBorder="1" applyAlignment="1">
      <alignment horizontal="center" vertical="center"/>
    </xf>
    <xf numFmtId="0" fontId="7" fillId="0" borderId="4" xfId="0" applyFont="1" applyBorder="1" applyAlignment="1">
      <alignment vertical="center"/>
    </xf>
    <xf numFmtId="4" fontId="7" fillId="0" borderId="1" xfId="0" applyNumberFormat="1" applyFont="1" applyBorder="1" applyAlignment="1">
      <alignment vertical="center"/>
    </xf>
    <xf numFmtId="49" fontId="25" fillId="0" borderId="7" xfId="0" applyNumberFormat="1" applyFont="1" applyFill="1" applyBorder="1" applyAlignment="1">
      <alignment horizontal="center" vertical="center"/>
    </xf>
    <xf numFmtId="49" fontId="25" fillId="0" borderId="12" xfId="0" applyNumberFormat="1" applyFont="1" applyFill="1" applyBorder="1" applyAlignment="1">
      <alignment horizontal="center" vertical="center"/>
    </xf>
    <xf numFmtId="49" fontId="25" fillId="0" borderId="11" xfId="0" applyNumberFormat="1" applyFont="1" applyFill="1" applyBorder="1" applyAlignment="1">
      <alignment horizontal="center" vertical="center"/>
    </xf>
    <xf numFmtId="0" fontId="28" fillId="5" borderId="14" xfId="0" applyFont="1" applyFill="1" applyBorder="1" applyAlignment="1">
      <alignment horizontal="center" vertical="center"/>
    </xf>
    <xf numFmtId="0" fontId="27" fillId="0" borderId="0" xfId="0" applyFont="1" applyAlignment="1">
      <alignment horizontal="center" vertical="center"/>
    </xf>
    <xf numFmtId="0" fontId="26" fillId="0" borderId="1" xfId="0" applyFont="1" applyBorder="1" applyAlignment="1">
      <alignment horizontal="center" vertical="center"/>
    </xf>
    <xf numFmtId="0" fontId="27" fillId="0" borderId="12" xfId="0" applyFont="1" applyBorder="1" applyAlignment="1">
      <alignment horizontal="center" vertical="center"/>
    </xf>
    <xf numFmtId="0" fontId="27" fillId="0" borderId="11" xfId="0" applyFont="1" applyBorder="1" applyAlignment="1">
      <alignment horizontal="center" vertical="center"/>
    </xf>
    <xf numFmtId="0" fontId="27" fillId="0" borderId="0" xfId="0" applyFont="1" applyBorder="1" applyAlignment="1">
      <alignment horizontal="center" vertical="center"/>
    </xf>
    <xf numFmtId="0" fontId="25" fillId="0" borderId="1" xfId="0" applyFont="1" applyBorder="1" applyAlignment="1">
      <alignment horizontal="center" vertical="center" wrapText="1"/>
    </xf>
    <xf numFmtId="0" fontId="25" fillId="0" borderId="1" xfId="0" applyFont="1" applyBorder="1" applyAlignment="1">
      <alignment horizontal="center" vertical="center"/>
    </xf>
    <xf numFmtId="0" fontId="25" fillId="0" borderId="9" xfId="0" applyNumberFormat="1" applyFont="1" applyFill="1" applyBorder="1" applyAlignment="1">
      <alignment horizontal="center" vertical="center"/>
    </xf>
    <xf numFmtId="0" fontId="25" fillId="5" borderId="15" xfId="0" applyNumberFormat="1" applyFont="1" applyFill="1" applyBorder="1" applyAlignment="1">
      <alignment horizontal="center" vertical="center"/>
    </xf>
    <xf numFmtId="49" fontId="25" fillId="0" borderId="15" xfId="0" applyNumberFormat="1" applyFont="1" applyFill="1" applyBorder="1" applyAlignment="1">
      <alignment horizontal="center" vertical="center"/>
    </xf>
    <xf numFmtId="49" fontId="25" fillId="0" borderId="0" xfId="0" applyNumberFormat="1" applyFont="1" applyFill="1" applyBorder="1" applyAlignment="1">
      <alignment horizontal="center" vertical="center"/>
    </xf>
    <xf numFmtId="49" fontId="25" fillId="5" borderId="15" xfId="0" applyNumberFormat="1" applyFont="1" applyFill="1" applyBorder="1" applyAlignment="1">
      <alignment horizontal="center" vertical="center"/>
    </xf>
    <xf numFmtId="0" fontId="27" fillId="5" borderId="15" xfId="0" applyFont="1" applyFill="1" applyBorder="1" applyAlignment="1">
      <alignment horizontal="center" vertical="center"/>
    </xf>
    <xf numFmtId="0" fontId="27" fillId="0" borderId="15" xfId="0" applyFont="1" applyBorder="1" applyAlignment="1">
      <alignment horizontal="center" vertical="center"/>
    </xf>
    <xf numFmtId="0" fontId="27" fillId="0" borderId="11" xfId="0" applyFont="1" applyFill="1" applyBorder="1" applyAlignment="1">
      <alignment horizontal="center" vertical="center"/>
    </xf>
    <xf numFmtId="0" fontId="27" fillId="5" borderId="18" xfId="0" applyFont="1" applyFill="1" applyBorder="1" applyAlignment="1">
      <alignment horizontal="center" vertical="center"/>
    </xf>
    <xf numFmtId="49" fontId="25" fillId="0" borderId="1" xfId="0" applyNumberFormat="1" applyFont="1" applyBorder="1" applyAlignment="1">
      <alignment horizontal="center" vertical="center"/>
    </xf>
    <xf numFmtId="0" fontId="25" fillId="0" borderId="12" xfId="0" applyNumberFormat="1" applyFont="1" applyBorder="1" applyAlignment="1">
      <alignment horizontal="center" vertical="center"/>
    </xf>
    <xf numFmtId="0" fontId="25" fillId="0" borderId="1" xfId="0" applyNumberFormat="1" applyFont="1" applyBorder="1" applyAlignment="1">
      <alignment horizontal="center" vertical="center"/>
    </xf>
    <xf numFmtId="0" fontId="25" fillId="0" borderId="12" xfId="0" applyNumberFormat="1" applyFont="1" applyFill="1" applyBorder="1" applyAlignment="1">
      <alignment horizontal="center" vertical="center"/>
    </xf>
    <xf numFmtId="0" fontId="31" fillId="0" borderId="1" xfId="0" applyFont="1" applyBorder="1" applyAlignment="1">
      <alignment horizontal="center" vertical="center" wrapText="1"/>
    </xf>
    <xf numFmtId="0" fontId="26" fillId="5" borderId="14" xfId="0" applyNumberFormat="1" applyFont="1" applyFill="1" applyBorder="1" applyAlignment="1">
      <alignment horizontal="center" vertical="center"/>
    </xf>
    <xf numFmtId="0" fontId="3" fillId="4" borderId="2"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6" fillId="3" borderId="2" xfId="0" applyFont="1" applyFill="1" applyBorder="1" applyAlignment="1">
      <alignment horizontal="center" wrapText="1"/>
    </xf>
    <xf numFmtId="0" fontId="0" fillId="0" borderId="3" xfId="0" applyBorder="1" applyAlignment="1">
      <alignment horizontal="center" wrapText="1"/>
    </xf>
    <xf numFmtId="0" fontId="3" fillId="0" borderId="0" xfId="0" applyFont="1" applyBorder="1" applyAlignment="1">
      <alignment horizontal="center" vertical="center" wrapText="1"/>
    </xf>
    <xf numFmtId="0" fontId="0" fillId="0" borderId="0" xfId="0" applyAlignment="1">
      <alignment vertical="center" wrapText="1"/>
    </xf>
    <xf numFmtId="0" fontId="3" fillId="0" borderId="0" xfId="0" applyFont="1" applyFill="1" applyBorder="1" applyAlignment="1">
      <alignment horizontal="center" wrapText="1"/>
    </xf>
    <xf numFmtId="0" fontId="0" fillId="0" borderId="0" xfId="0" applyAlignment="1">
      <alignment wrapText="1"/>
    </xf>
    <xf numFmtId="4" fontId="25" fillId="0" borderId="7" xfId="0" applyNumberFormat="1" applyFont="1" applyFill="1" applyBorder="1" applyAlignment="1">
      <alignment horizontal="center" vertical="center"/>
    </xf>
    <xf numFmtId="4" fontId="25" fillId="0" borderId="12" xfId="0" applyNumberFormat="1" applyFont="1" applyFill="1" applyBorder="1" applyAlignment="1">
      <alignment horizontal="center" vertical="center"/>
    </xf>
    <xf numFmtId="4" fontId="25" fillId="0" borderId="11" xfId="0" applyNumberFormat="1" applyFont="1" applyFill="1" applyBorder="1" applyAlignment="1">
      <alignment horizontal="center" vertical="center"/>
    </xf>
    <xf numFmtId="0" fontId="31" fillId="0" borderId="7" xfId="0" applyFont="1" applyBorder="1" applyAlignment="1">
      <alignment horizontal="center" vertical="center"/>
    </xf>
    <xf numFmtId="0" fontId="31" fillId="0" borderId="12" xfId="0" applyFont="1" applyBorder="1" applyAlignment="1">
      <alignment horizontal="center" vertical="center"/>
    </xf>
    <xf numFmtId="0" fontId="31" fillId="0" borderId="11" xfId="0" applyFont="1" applyBorder="1" applyAlignment="1">
      <alignment horizontal="center" vertical="center"/>
    </xf>
    <xf numFmtId="0" fontId="28" fillId="0" borderId="15" xfId="0" applyFont="1" applyBorder="1" applyAlignment="1">
      <alignment horizontal="left" vertical="center"/>
    </xf>
    <xf numFmtId="0" fontId="33" fillId="5" borderId="15" xfId="0" applyFont="1" applyFill="1" applyBorder="1" applyAlignment="1">
      <alignment horizontal="left" vertical="center" wrapText="1"/>
    </xf>
    <xf numFmtId="0" fontId="33" fillId="5" borderId="16" xfId="0" applyFont="1" applyFill="1" applyBorder="1" applyAlignment="1">
      <alignment horizontal="left" vertical="center" wrapText="1"/>
    </xf>
    <xf numFmtId="49" fontId="25" fillId="0" borderId="7" xfId="0" applyNumberFormat="1" applyFont="1" applyFill="1" applyBorder="1" applyAlignment="1">
      <alignment horizontal="center" vertical="center"/>
    </xf>
    <xf numFmtId="49" fontId="25" fillId="0" borderId="12" xfId="0" applyNumberFormat="1" applyFont="1" applyFill="1" applyBorder="1" applyAlignment="1">
      <alignment horizontal="center" vertical="center"/>
    </xf>
    <xf numFmtId="49" fontId="25" fillId="0" borderId="11" xfId="0" applyNumberFormat="1" applyFont="1" applyFill="1" applyBorder="1" applyAlignment="1">
      <alignment horizontal="center" vertical="center"/>
    </xf>
    <xf numFmtId="2" fontId="25" fillId="0" borderId="7" xfId="1" applyNumberFormat="1" applyFont="1" applyFill="1" applyBorder="1" applyAlignment="1">
      <alignment horizontal="center" vertical="center"/>
    </xf>
    <xf numFmtId="2" fontId="25" fillId="0" borderId="12" xfId="1" applyNumberFormat="1" applyFont="1" applyFill="1" applyBorder="1" applyAlignment="1">
      <alignment horizontal="center" vertical="center"/>
    </xf>
    <xf numFmtId="2" fontId="25" fillId="0" borderId="11" xfId="1" applyNumberFormat="1" applyFont="1" applyFill="1" applyBorder="1" applyAlignment="1">
      <alignment horizontal="center" vertical="center"/>
    </xf>
    <xf numFmtId="0" fontId="28" fillId="0" borderId="20" xfId="0" applyFont="1" applyBorder="1" applyAlignment="1">
      <alignment horizontal="center" vertical="top"/>
    </xf>
    <xf numFmtId="0" fontId="28" fillId="5" borderId="14" xfId="0" applyFont="1" applyFill="1" applyBorder="1" applyAlignment="1">
      <alignment horizontal="center" vertical="center"/>
    </xf>
    <xf numFmtId="0" fontId="28" fillId="5" borderId="15" xfId="0" applyFont="1" applyFill="1" applyBorder="1" applyAlignment="1">
      <alignment horizontal="center" vertical="center"/>
    </xf>
    <xf numFmtId="0" fontId="28" fillId="5" borderId="16" xfId="0" applyFont="1" applyFill="1" applyBorder="1" applyAlignment="1">
      <alignment horizontal="center" vertical="center"/>
    </xf>
    <xf numFmtId="0" fontId="28" fillId="0" borderId="21" xfId="0" applyFont="1" applyBorder="1" applyAlignment="1">
      <alignment horizontal="center" vertical="center"/>
    </xf>
    <xf numFmtId="0" fontId="28" fillId="0" borderId="22" xfId="0" applyFont="1" applyBorder="1" applyAlignment="1">
      <alignment horizontal="center" vertical="center"/>
    </xf>
    <xf numFmtId="0" fontId="28" fillId="0" borderId="13" xfId="0" applyFont="1" applyBorder="1" applyAlignment="1">
      <alignment horizontal="center" vertical="center"/>
    </xf>
    <xf numFmtId="0" fontId="26" fillId="0" borderId="15" xfId="0" applyFont="1" applyFill="1" applyBorder="1" applyAlignment="1">
      <alignment horizontal="left" vertical="center" wrapText="1"/>
    </xf>
    <xf numFmtId="0" fontId="33" fillId="5" borderId="18" xfId="0" applyFont="1" applyFill="1" applyBorder="1" applyAlignment="1">
      <alignment horizontal="left" vertical="center" wrapText="1"/>
    </xf>
    <xf numFmtId="0" fontId="33" fillId="5" borderId="19" xfId="0" applyFont="1" applyFill="1" applyBorder="1" applyAlignment="1">
      <alignment horizontal="left" vertical="center" wrapText="1"/>
    </xf>
    <xf numFmtId="0" fontId="26" fillId="0" borderId="2" xfId="0" applyFont="1" applyBorder="1" applyAlignment="1">
      <alignment horizontal="left" vertical="center"/>
    </xf>
    <xf numFmtId="0" fontId="26" fillId="0" borderId="4" xfId="0" applyFont="1" applyBorder="1" applyAlignment="1">
      <alignment horizontal="left" vertical="center"/>
    </xf>
    <xf numFmtId="0" fontId="26" fillId="0" borderId="3" xfId="0" applyFont="1" applyBorder="1" applyAlignment="1">
      <alignment horizontal="left" vertical="center"/>
    </xf>
    <xf numFmtId="0" fontId="26" fillId="0" borderId="2" xfId="0" applyFont="1" applyFill="1" applyBorder="1" applyAlignment="1">
      <alignment horizontal="left" vertical="center"/>
    </xf>
    <xf numFmtId="0" fontId="26" fillId="0" borderId="4" xfId="0" applyFont="1" applyFill="1" applyBorder="1" applyAlignment="1">
      <alignment horizontal="left" vertical="center"/>
    </xf>
    <xf numFmtId="0" fontId="26" fillId="0" borderId="3" xfId="0" applyFont="1" applyFill="1" applyBorder="1" applyAlignment="1">
      <alignment horizontal="left" vertical="center"/>
    </xf>
    <xf numFmtId="4" fontId="10" fillId="0" borderId="1" xfId="0" applyNumberFormat="1" applyFont="1" applyFill="1" applyBorder="1" applyAlignment="1">
      <alignment wrapText="1"/>
    </xf>
    <xf numFmtId="0" fontId="10" fillId="4" borderId="2" xfId="0" applyFont="1" applyFill="1" applyBorder="1" applyAlignment="1">
      <alignment horizontal="right" wrapText="1"/>
    </xf>
    <xf numFmtId="0" fontId="10" fillId="4" borderId="4" xfId="0" applyFont="1" applyFill="1" applyBorder="1" applyAlignment="1">
      <alignment horizontal="right" wrapText="1"/>
    </xf>
    <xf numFmtId="0" fontId="10" fillId="4" borderId="3" xfId="0" applyFont="1" applyFill="1" applyBorder="1" applyAlignment="1">
      <alignment horizontal="right" wrapText="1"/>
    </xf>
    <xf numFmtId="0" fontId="10" fillId="0" borderId="2" xfId="0" applyFont="1" applyFill="1" applyBorder="1" applyAlignment="1">
      <alignment horizontal="right" wrapText="1"/>
    </xf>
    <xf numFmtId="0" fontId="10" fillId="0" borderId="4" xfId="0" applyFont="1" applyFill="1" applyBorder="1" applyAlignment="1">
      <alignment horizontal="right" wrapText="1"/>
    </xf>
    <xf numFmtId="0" fontId="10" fillId="0" borderId="3" xfId="0" applyFont="1" applyFill="1" applyBorder="1" applyAlignment="1">
      <alignment horizontal="right" wrapText="1"/>
    </xf>
  </cellXfs>
  <cellStyles count="11955">
    <cellStyle name="A4 Small 210 x 297 mm" xfId="11941" xr:uid="{00000000-0005-0000-0000-000000000000}"/>
    <cellStyle name="Comma" xfId="1" builtinId="3"/>
    <cellStyle name="Comma 2" xfId="4" xr:uid="{00000000-0005-0000-0000-000002000000}"/>
    <cellStyle name="Comma 2 2" xfId="7" xr:uid="{00000000-0005-0000-0000-000003000000}"/>
    <cellStyle name="Comma 2 2 2" xfId="15" xr:uid="{00000000-0005-0000-0000-000004000000}"/>
    <cellStyle name="Comma 2 2 2 10" xfId="755" xr:uid="{00000000-0005-0000-0000-000005000000}"/>
    <cellStyle name="Comma 2 2 2 10 2" xfId="1526" xr:uid="{00000000-0005-0000-0000-000006000000}"/>
    <cellStyle name="Comma 2 2 2 10 2 2" xfId="4516" xr:uid="{00000000-0005-0000-0000-000007000000}"/>
    <cellStyle name="Comma 2 2 2 10 2 2 2" xfId="10470" xr:uid="{00000000-0005-0000-0000-000008000000}"/>
    <cellStyle name="Comma 2 2 2 10 2 3" xfId="7494" xr:uid="{00000000-0005-0000-0000-000009000000}"/>
    <cellStyle name="Comma 2 2 2 10 3" xfId="2765" xr:uid="{00000000-0005-0000-0000-00000A000000}"/>
    <cellStyle name="Comma 2 2 2 10 3 2" xfId="5743" xr:uid="{00000000-0005-0000-0000-00000B000000}"/>
    <cellStyle name="Comma 2 2 2 10 3 2 2" xfId="11695" xr:uid="{00000000-0005-0000-0000-00000C000000}"/>
    <cellStyle name="Comma 2 2 2 10 3 3" xfId="8719" xr:uid="{00000000-0005-0000-0000-00000D000000}"/>
    <cellStyle name="Comma 2 2 2 10 4" xfId="3747" xr:uid="{00000000-0005-0000-0000-00000E000000}"/>
    <cellStyle name="Comma 2 2 2 10 4 2" xfId="9701" xr:uid="{00000000-0005-0000-0000-00000F000000}"/>
    <cellStyle name="Comma 2 2 2 10 5" xfId="6725" xr:uid="{00000000-0005-0000-0000-000010000000}"/>
    <cellStyle name="Comma 2 2 2 11" xfId="875" xr:uid="{00000000-0005-0000-0000-000011000000}"/>
    <cellStyle name="Comma 2 2 2 11 2" xfId="1646" xr:uid="{00000000-0005-0000-0000-000012000000}"/>
    <cellStyle name="Comma 2 2 2 11 2 2" xfId="4636" xr:uid="{00000000-0005-0000-0000-000013000000}"/>
    <cellStyle name="Comma 2 2 2 11 2 2 2" xfId="10590" xr:uid="{00000000-0005-0000-0000-000014000000}"/>
    <cellStyle name="Comma 2 2 2 11 2 3" xfId="7614" xr:uid="{00000000-0005-0000-0000-000015000000}"/>
    <cellStyle name="Comma 2 2 2 11 3" xfId="2885" xr:uid="{00000000-0005-0000-0000-000016000000}"/>
    <cellStyle name="Comma 2 2 2 11 3 2" xfId="5863" xr:uid="{00000000-0005-0000-0000-000017000000}"/>
    <cellStyle name="Comma 2 2 2 11 3 2 2" xfId="11815" xr:uid="{00000000-0005-0000-0000-000018000000}"/>
    <cellStyle name="Comma 2 2 2 11 3 3" xfId="8839" xr:uid="{00000000-0005-0000-0000-000019000000}"/>
    <cellStyle name="Comma 2 2 2 11 4" xfId="3867" xr:uid="{00000000-0005-0000-0000-00001A000000}"/>
    <cellStyle name="Comma 2 2 2 11 4 2" xfId="9821" xr:uid="{00000000-0005-0000-0000-00001B000000}"/>
    <cellStyle name="Comma 2 2 2 11 5" xfId="6845" xr:uid="{00000000-0005-0000-0000-00001C000000}"/>
    <cellStyle name="Comma 2 2 2 12" xfId="390" xr:uid="{00000000-0005-0000-0000-00001D000000}"/>
    <cellStyle name="Comma 2 2 2 12 2" xfId="1495" xr:uid="{00000000-0005-0000-0000-00001E000000}"/>
    <cellStyle name="Comma 2 2 2 12 2 2" xfId="4485" xr:uid="{00000000-0005-0000-0000-00001F000000}"/>
    <cellStyle name="Comma 2 2 2 12 2 2 2" xfId="10439" xr:uid="{00000000-0005-0000-0000-000020000000}"/>
    <cellStyle name="Comma 2 2 2 12 2 3" xfId="7463" xr:uid="{00000000-0005-0000-0000-000021000000}"/>
    <cellStyle name="Comma 2 2 2 12 3" xfId="2400" xr:uid="{00000000-0005-0000-0000-000022000000}"/>
    <cellStyle name="Comma 2 2 2 12 3 2" xfId="5378" xr:uid="{00000000-0005-0000-0000-000023000000}"/>
    <cellStyle name="Comma 2 2 2 12 3 2 2" xfId="11330" xr:uid="{00000000-0005-0000-0000-000024000000}"/>
    <cellStyle name="Comma 2 2 2 12 3 3" xfId="8354" xr:uid="{00000000-0005-0000-0000-000025000000}"/>
    <cellStyle name="Comma 2 2 2 12 4" xfId="3382" xr:uid="{00000000-0005-0000-0000-000026000000}"/>
    <cellStyle name="Comma 2 2 2 12 4 2" xfId="9336" xr:uid="{00000000-0005-0000-0000-000027000000}"/>
    <cellStyle name="Comma 2 2 2 12 5" xfId="6360" xr:uid="{00000000-0005-0000-0000-000028000000}"/>
    <cellStyle name="Comma 2 2 2 13" xfId="380" xr:uid="{00000000-0005-0000-0000-000029000000}"/>
    <cellStyle name="Comma 2 2 2 13 2" xfId="1486" xr:uid="{00000000-0005-0000-0000-00002A000000}"/>
    <cellStyle name="Comma 2 2 2 13 2 2" xfId="4476" xr:uid="{00000000-0005-0000-0000-00002B000000}"/>
    <cellStyle name="Comma 2 2 2 13 2 2 2" xfId="10430" xr:uid="{00000000-0005-0000-0000-00002C000000}"/>
    <cellStyle name="Comma 2 2 2 13 2 3" xfId="7454" xr:uid="{00000000-0005-0000-0000-00002D000000}"/>
    <cellStyle name="Comma 2 2 2 13 3" xfId="2390" xr:uid="{00000000-0005-0000-0000-00002E000000}"/>
    <cellStyle name="Comma 2 2 2 13 3 2" xfId="5368" xr:uid="{00000000-0005-0000-0000-00002F000000}"/>
    <cellStyle name="Comma 2 2 2 13 3 2 2" xfId="11320" xr:uid="{00000000-0005-0000-0000-000030000000}"/>
    <cellStyle name="Comma 2 2 2 13 3 3" xfId="8344" xr:uid="{00000000-0005-0000-0000-000031000000}"/>
    <cellStyle name="Comma 2 2 2 13 4" xfId="3372" xr:uid="{00000000-0005-0000-0000-000032000000}"/>
    <cellStyle name="Comma 2 2 2 13 4 2" xfId="9326" xr:uid="{00000000-0005-0000-0000-000033000000}"/>
    <cellStyle name="Comma 2 2 2 13 5" xfId="6350" xr:uid="{00000000-0005-0000-0000-000034000000}"/>
    <cellStyle name="Comma 2 2 2 14" xfId="1004" xr:uid="{00000000-0005-0000-0000-000035000000}"/>
    <cellStyle name="Comma 2 2 2 14 2" xfId="3994" xr:uid="{00000000-0005-0000-0000-000036000000}"/>
    <cellStyle name="Comma 2 2 2 14 2 2" xfId="9948" xr:uid="{00000000-0005-0000-0000-000037000000}"/>
    <cellStyle name="Comma 2 2 2 14 3" xfId="6972" xr:uid="{00000000-0005-0000-0000-000038000000}"/>
    <cellStyle name="Comma 2 2 2 15" xfId="1983" xr:uid="{00000000-0005-0000-0000-000039000000}"/>
    <cellStyle name="Comma 2 2 2 15 2" xfId="4973" xr:uid="{00000000-0005-0000-0000-00003A000000}"/>
    <cellStyle name="Comma 2 2 2 15 2 2" xfId="10925" xr:uid="{00000000-0005-0000-0000-00003B000000}"/>
    <cellStyle name="Comma 2 2 2 15 3" xfId="7949" xr:uid="{00000000-0005-0000-0000-00003C000000}"/>
    <cellStyle name="Comma 2 2 2 16" xfId="2025" xr:uid="{00000000-0005-0000-0000-00003D000000}"/>
    <cellStyle name="Comma 2 2 2 16 2" xfId="5003" xr:uid="{00000000-0005-0000-0000-00003E000000}"/>
    <cellStyle name="Comma 2 2 2 16 2 2" xfId="10955" xr:uid="{00000000-0005-0000-0000-00003F000000}"/>
    <cellStyle name="Comma 2 2 2 16 3" xfId="7979" xr:uid="{00000000-0005-0000-0000-000040000000}"/>
    <cellStyle name="Comma 2 2 2 17" xfId="3007" xr:uid="{00000000-0005-0000-0000-000041000000}"/>
    <cellStyle name="Comma 2 2 2 17 2" xfId="8961" xr:uid="{00000000-0005-0000-0000-000042000000}"/>
    <cellStyle name="Comma 2 2 2 18" xfId="5985" xr:uid="{00000000-0005-0000-0000-000043000000}"/>
    <cellStyle name="Comma 2 2 2 2" xfId="25" xr:uid="{00000000-0005-0000-0000-000044000000}"/>
    <cellStyle name="Comma 2 2 2 2 10" xfId="385" xr:uid="{00000000-0005-0000-0000-000045000000}"/>
    <cellStyle name="Comma 2 2 2 2 10 2" xfId="1396" xr:uid="{00000000-0005-0000-0000-000046000000}"/>
    <cellStyle name="Comma 2 2 2 2 10 2 2" xfId="4386" xr:uid="{00000000-0005-0000-0000-000047000000}"/>
    <cellStyle name="Comma 2 2 2 2 10 2 2 2" xfId="10340" xr:uid="{00000000-0005-0000-0000-000048000000}"/>
    <cellStyle name="Comma 2 2 2 2 10 2 3" xfId="7364" xr:uid="{00000000-0005-0000-0000-000049000000}"/>
    <cellStyle name="Comma 2 2 2 2 10 3" xfId="2395" xr:uid="{00000000-0005-0000-0000-00004A000000}"/>
    <cellStyle name="Comma 2 2 2 2 10 3 2" xfId="5373" xr:uid="{00000000-0005-0000-0000-00004B000000}"/>
    <cellStyle name="Comma 2 2 2 2 10 3 2 2" xfId="11325" xr:uid="{00000000-0005-0000-0000-00004C000000}"/>
    <cellStyle name="Comma 2 2 2 2 10 3 3" xfId="8349" xr:uid="{00000000-0005-0000-0000-00004D000000}"/>
    <cellStyle name="Comma 2 2 2 2 10 4" xfId="3377" xr:uid="{00000000-0005-0000-0000-00004E000000}"/>
    <cellStyle name="Comma 2 2 2 2 10 4 2" xfId="9331" xr:uid="{00000000-0005-0000-0000-00004F000000}"/>
    <cellStyle name="Comma 2 2 2 2 10 5" xfId="6355" xr:uid="{00000000-0005-0000-0000-000050000000}"/>
    <cellStyle name="Comma 2 2 2 2 11" xfId="1014" xr:uid="{00000000-0005-0000-0000-000051000000}"/>
    <cellStyle name="Comma 2 2 2 2 11 2" xfId="4004" xr:uid="{00000000-0005-0000-0000-000052000000}"/>
    <cellStyle name="Comma 2 2 2 2 11 2 2" xfId="9958" xr:uid="{00000000-0005-0000-0000-000053000000}"/>
    <cellStyle name="Comma 2 2 2 2 11 3" xfId="6982" xr:uid="{00000000-0005-0000-0000-000054000000}"/>
    <cellStyle name="Comma 2 2 2 2 12" xfId="1997" xr:uid="{00000000-0005-0000-0000-000055000000}"/>
    <cellStyle name="Comma 2 2 2 2 12 2" xfId="4985" xr:uid="{00000000-0005-0000-0000-000056000000}"/>
    <cellStyle name="Comma 2 2 2 2 12 2 2" xfId="10937" xr:uid="{00000000-0005-0000-0000-000057000000}"/>
    <cellStyle name="Comma 2 2 2 2 12 3" xfId="7961" xr:uid="{00000000-0005-0000-0000-000058000000}"/>
    <cellStyle name="Comma 2 2 2 2 13" xfId="2035" xr:uid="{00000000-0005-0000-0000-000059000000}"/>
    <cellStyle name="Comma 2 2 2 2 13 2" xfId="5013" xr:uid="{00000000-0005-0000-0000-00005A000000}"/>
    <cellStyle name="Comma 2 2 2 2 13 2 2" xfId="10965" xr:uid="{00000000-0005-0000-0000-00005B000000}"/>
    <cellStyle name="Comma 2 2 2 2 13 3" xfId="7989" xr:uid="{00000000-0005-0000-0000-00005C000000}"/>
    <cellStyle name="Comma 2 2 2 2 14" xfId="3017" xr:uid="{00000000-0005-0000-0000-00005D000000}"/>
    <cellStyle name="Comma 2 2 2 2 14 2" xfId="8971" xr:uid="{00000000-0005-0000-0000-00005E000000}"/>
    <cellStyle name="Comma 2 2 2 2 15" xfId="5995" xr:uid="{00000000-0005-0000-0000-00005F000000}"/>
    <cellStyle name="Comma 2 2 2 2 2" xfId="40" xr:uid="{00000000-0005-0000-0000-000060000000}"/>
    <cellStyle name="Comma 2 2 2 2 2 10" xfId="2007" xr:uid="{00000000-0005-0000-0000-000061000000}"/>
    <cellStyle name="Comma 2 2 2 2 2 10 2" xfId="4995" xr:uid="{00000000-0005-0000-0000-000062000000}"/>
    <cellStyle name="Comma 2 2 2 2 2 10 2 2" xfId="10947" xr:uid="{00000000-0005-0000-0000-000063000000}"/>
    <cellStyle name="Comma 2 2 2 2 2 10 3" xfId="7971" xr:uid="{00000000-0005-0000-0000-000064000000}"/>
    <cellStyle name="Comma 2 2 2 2 2 11" xfId="2050" xr:uid="{00000000-0005-0000-0000-000065000000}"/>
    <cellStyle name="Comma 2 2 2 2 2 11 2" xfId="5028" xr:uid="{00000000-0005-0000-0000-000066000000}"/>
    <cellStyle name="Comma 2 2 2 2 2 11 2 2" xfId="10980" xr:uid="{00000000-0005-0000-0000-000067000000}"/>
    <cellStyle name="Comma 2 2 2 2 2 11 3" xfId="8004" xr:uid="{00000000-0005-0000-0000-000068000000}"/>
    <cellStyle name="Comma 2 2 2 2 2 12" xfId="3032" xr:uid="{00000000-0005-0000-0000-000069000000}"/>
    <cellStyle name="Comma 2 2 2 2 2 12 2" xfId="8986" xr:uid="{00000000-0005-0000-0000-00006A000000}"/>
    <cellStyle name="Comma 2 2 2 2 2 13" xfId="6010" xr:uid="{00000000-0005-0000-0000-00006B000000}"/>
    <cellStyle name="Comma 2 2 2 2 2 2" xfId="70" xr:uid="{00000000-0005-0000-0000-00006C000000}"/>
    <cellStyle name="Comma 2 2 2 2 2 2 10" xfId="3062" xr:uid="{00000000-0005-0000-0000-00006D000000}"/>
    <cellStyle name="Comma 2 2 2 2 2 2 10 2" xfId="9016" xr:uid="{00000000-0005-0000-0000-00006E000000}"/>
    <cellStyle name="Comma 2 2 2 2 2 2 11" xfId="6040" xr:uid="{00000000-0005-0000-0000-00006F000000}"/>
    <cellStyle name="Comma 2 2 2 2 2 2 2" xfId="130" xr:uid="{00000000-0005-0000-0000-000070000000}"/>
    <cellStyle name="Comma 2 2 2 2 2 2 2 10" xfId="6100" xr:uid="{00000000-0005-0000-0000-000071000000}"/>
    <cellStyle name="Comma 2 2 2 2 2 2 2 2" xfId="250" xr:uid="{00000000-0005-0000-0000-000072000000}"/>
    <cellStyle name="Comma 2 2 2 2 2 2 2 2 2" xfId="625" xr:uid="{00000000-0005-0000-0000-000073000000}"/>
    <cellStyle name="Comma 2 2 2 2 2 2 2 2 2 2" xfId="1502" xr:uid="{00000000-0005-0000-0000-000074000000}"/>
    <cellStyle name="Comma 2 2 2 2 2 2 2 2 2 2 2" xfId="4492" xr:uid="{00000000-0005-0000-0000-000075000000}"/>
    <cellStyle name="Comma 2 2 2 2 2 2 2 2 2 2 2 2" xfId="10446" xr:uid="{00000000-0005-0000-0000-000076000000}"/>
    <cellStyle name="Comma 2 2 2 2 2 2 2 2 2 2 3" xfId="7470" xr:uid="{00000000-0005-0000-0000-000077000000}"/>
    <cellStyle name="Comma 2 2 2 2 2 2 2 2 2 3" xfId="2635" xr:uid="{00000000-0005-0000-0000-000078000000}"/>
    <cellStyle name="Comma 2 2 2 2 2 2 2 2 2 3 2" xfId="5613" xr:uid="{00000000-0005-0000-0000-000079000000}"/>
    <cellStyle name="Comma 2 2 2 2 2 2 2 2 2 3 2 2" xfId="11565" xr:uid="{00000000-0005-0000-0000-00007A000000}"/>
    <cellStyle name="Comma 2 2 2 2 2 2 2 2 2 3 3" xfId="8589" xr:uid="{00000000-0005-0000-0000-00007B000000}"/>
    <cellStyle name="Comma 2 2 2 2 2 2 2 2 2 4" xfId="3617" xr:uid="{00000000-0005-0000-0000-00007C000000}"/>
    <cellStyle name="Comma 2 2 2 2 2 2 2 2 2 4 2" xfId="9571" xr:uid="{00000000-0005-0000-0000-00007D000000}"/>
    <cellStyle name="Comma 2 2 2 2 2 2 2 2 2 5" xfId="6595" xr:uid="{00000000-0005-0000-0000-00007E000000}"/>
    <cellStyle name="Comma 2 2 2 2 2 2 2 2 3" xfId="1239" xr:uid="{00000000-0005-0000-0000-00007F000000}"/>
    <cellStyle name="Comma 2 2 2 2 2 2 2 2 3 2" xfId="4229" xr:uid="{00000000-0005-0000-0000-000080000000}"/>
    <cellStyle name="Comma 2 2 2 2 2 2 2 2 3 2 2" xfId="10183" xr:uid="{00000000-0005-0000-0000-000081000000}"/>
    <cellStyle name="Comma 2 2 2 2 2 2 2 2 3 3" xfId="7207" xr:uid="{00000000-0005-0000-0000-000082000000}"/>
    <cellStyle name="Comma 2 2 2 2 2 2 2 2 4" xfId="2260" xr:uid="{00000000-0005-0000-0000-000083000000}"/>
    <cellStyle name="Comma 2 2 2 2 2 2 2 2 4 2" xfId="5238" xr:uid="{00000000-0005-0000-0000-000084000000}"/>
    <cellStyle name="Comma 2 2 2 2 2 2 2 2 4 2 2" xfId="11190" xr:uid="{00000000-0005-0000-0000-000085000000}"/>
    <cellStyle name="Comma 2 2 2 2 2 2 2 2 4 3" xfId="8214" xr:uid="{00000000-0005-0000-0000-000086000000}"/>
    <cellStyle name="Comma 2 2 2 2 2 2 2 2 5" xfId="3242" xr:uid="{00000000-0005-0000-0000-000087000000}"/>
    <cellStyle name="Comma 2 2 2 2 2 2 2 2 5 2" xfId="9196" xr:uid="{00000000-0005-0000-0000-000088000000}"/>
    <cellStyle name="Comma 2 2 2 2 2 2 2 2 6" xfId="6220" xr:uid="{00000000-0005-0000-0000-000089000000}"/>
    <cellStyle name="Comma 2 2 2 2 2 2 2 3" xfId="375" xr:uid="{00000000-0005-0000-0000-00008A000000}"/>
    <cellStyle name="Comma 2 2 2 2 2 2 2 3 2" xfId="750" xr:uid="{00000000-0005-0000-0000-00008B000000}"/>
    <cellStyle name="Comma 2 2 2 2 2 2 2 3 2 2" xfId="1974" xr:uid="{00000000-0005-0000-0000-00008C000000}"/>
    <cellStyle name="Comma 2 2 2 2 2 2 2 3 2 2 2" xfId="4964" xr:uid="{00000000-0005-0000-0000-00008D000000}"/>
    <cellStyle name="Comma 2 2 2 2 2 2 2 3 2 2 2 2" xfId="10918" xr:uid="{00000000-0005-0000-0000-00008E000000}"/>
    <cellStyle name="Comma 2 2 2 2 2 2 2 3 2 2 3" xfId="7942" xr:uid="{00000000-0005-0000-0000-00008F000000}"/>
    <cellStyle name="Comma 2 2 2 2 2 2 2 3 2 3" xfId="2760" xr:uid="{00000000-0005-0000-0000-000090000000}"/>
    <cellStyle name="Comma 2 2 2 2 2 2 2 3 2 3 2" xfId="5738" xr:uid="{00000000-0005-0000-0000-000091000000}"/>
    <cellStyle name="Comma 2 2 2 2 2 2 2 3 2 3 2 2" xfId="11690" xr:uid="{00000000-0005-0000-0000-000092000000}"/>
    <cellStyle name="Comma 2 2 2 2 2 2 2 3 2 3 3" xfId="8714" xr:uid="{00000000-0005-0000-0000-000093000000}"/>
    <cellStyle name="Comma 2 2 2 2 2 2 2 3 2 4" xfId="3742" xr:uid="{00000000-0005-0000-0000-000094000000}"/>
    <cellStyle name="Comma 2 2 2 2 2 2 2 3 2 4 2" xfId="9696" xr:uid="{00000000-0005-0000-0000-000095000000}"/>
    <cellStyle name="Comma 2 2 2 2 2 2 2 3 2 5" xfId="6720" xr:uid="{00000000-0005-0000-0000-000096000000}"/>
    <cellStyle name="Comma 2 2 2 2 2 2 2 3 3" xfId="1364" xr:uid="{00000000-0005-0000-0000-000097000000}"/>
    <cellStyle name="Comma 2 2 2 2 2 2 2 3 3 2" xfId="4354" xr:uid="{00000000-0005-0000-0000-000098000000}"/>
    <cellStyle name="Comma 2 2 2 2 2 2 2 3 3 2 2" xfId="10308" xr:uid="{00000000-0005-0000-0000-000099000000}"/>
    <cellStyle name="Comma 2 2 2 2 2 2 2 3 3 3" xfId="7332" xr:uid="{00000000-0005-0000-0000-00009A000000}"/>
    <cellStyle name="Comma 2 2 2 2 2 2 2 3 4" xfId="2385" xr:uid="{00000000-0005-0000-0000-00009B000000}"/>
    <cellStyle name="Comma 2 2 2 2 2 2 2 3 4 2" xfId="5363" xr:uid="{00000000-0005-0000-0000-00009C000000}"/>
    <cellStyle name="Comma 2 2 2 2 2 2 2 3 4 2 2" xfId="11315" xr:uid="{00000000-0005-0000-0000-00009D000000}"/>
    <cellStyle name="Comma 2 2 2 2 2 2 2 3 4 3" xfId="8339" xr:uid="{00000000-0005-0000-0000-00009E000000}"/>
    <cellStyle name="Comma 2 2 2 2 2 2 2 3 5" xfId="3367" xr:uid="{00000000-0005-0000-0000-00009F000000}"/>
    <cellStyle name="Comma 2 2 2 2 2 2 2 3 5 2" xfId="9321" xr:uid="{00000000-0005-0000-0000-0000A0000000}"/>
    <cellStyle name="Comma 2 2 2 2 2 2 2 3 6" xfId="6345" xr:uid="{00000000-0005-0000-0000-0000A1000000}"/>
    <cellStyle name="Comma 2 2 2 2 2 2 2 4" xfId="870" xr:uid="{00000000-0005-0000-0000-0000A2000000}"/>
    <cellStyle name="Comma 2 2 2 2 2 2 2 4 2" xfId="1641" xr:uid="{00000000-0005-0000-0000-0000A3000000}"/>
    <cellStyle name="Comma 2 2 2 2 2 2 2 4 2 2" xfId="4631" xr:uid="{00000000-0005-0000-0000-0000A4000000}"/>
    <cellStyle name="Comma 2 2 2 2 2 2 2 4 2 2 2" xfId="10585" xr:uid="{00000000-0005-0000-0000-0000A5000000}"/>
    <cellStyle name="Comma 2 2 2 2 2 2 2 4 2 3" xfId="7609" xr:uid="{00000000-0005-0000-0000-0000A6000000}"/>
    <cellStyle name="Comma 2 2 2 2 2 2 2 4 3" xfId="2880" xr:uid="{00000000-0005-0000-0000-0000A7000000}"/>
    <cellStyle name="Comma 2 2 2 2 2 2 2 4 3 2" xfId="5858" xr:uid="{00000000-0005-0000-0000-0000A8000000}"/>
    <cellStyle name="Comma 2 2 2 2 2 2 2 4 3 2 2" xfId="11810" xr:uid="{00000000-0005-0000-0000-0000A9000000}"/>
    <cellStyle name="Comma 2 2 2 2 2 2 2 4 3 3" xfId="8834" xr:uid="{00000000-0005-0000-0000-0000AA000000}"/>
    <cellStyle name="Comma 2 2 2 2 2 2 2 4 4" xfId="3862" xr:uid="{00000000-0005-0000-0000-0000AB000000}"/>
    <cellStyle name="Comma 2 2 2 2 2 2 2 4 4 2" xfId="9816" xr:uid="{00000000-0005-0000-0000-0000AC000000}"/>
    <cellStyle name="Comma 2 2 2 2 2 2 2 4 5" xfId="6840" xr:uid="{00000000-0005-0000-0000-0000AD000000}"/>
    <cellStyle name="Comma 2 2 2 2 2 2 2 5" xfId="990" xr:uid="{00000000-0005-0000-0000-0000AE000000}"/>
    <cellStyle name="Comma 2 2 2 2 2 2 2 5 2" xfId="1761" xr:uid="{00000000-0005-0000-0000-0000AF000000}"/>
    <cellStyle name="Comma 2 2 2 2 2 2 2 5 2 2" xfId="4751" xr:uid="{00000000-0005-0000-0000-0000B0000000}"/>
    <cellStyle name="Comma 2 2 2 2 2 2 2 5 2 2 2" xfId="10705" xr:uid="{00000000-0005-0000-0000-0000B1000000}"/>
    <cellStyle name="Comma 2 2 2 2 2 2 2 5 2 3" xfId="7729" xr:uid="{00000000-0005-0000-0000-0000B2000000}"/>
    <cellStyle name="Comma 2 2 2 2 2 2 2 5 3" xfId="3000" xr:uid="{00000000-0005-0000-0000-0000B3000000}"/>
    <cellStyle name="Comma 2 2 2 2 2 2 2 5 3 2" xfId="5978" xr:uid="{00000000-0005-0000-0000-0000B4000000}"/>
    <cellStyle name="Comma 2 2 2 2 2 2 2 5 3 2 2" xfId="11930" xr:uid="{00000000-0005-0000-0000-0000B5000000}"/>
    <cellStyle name="Comma 2 2 2 2 2 2 2 5 3 3" xfId="8954" xr:uid="{00000000-0005-0000-0000-0000B6000000}"/>
    <cellStyle name="Comma 2 2 2 2 2 2 2 5 4" xfId="3982" xr:uid="{00000000-0005-0000-0000-0000B7000000}"/>
    <cellStyle name="Comma 2 2 2 2 2 2 2 5 4 2" xfId="9936" xr:uid="{00000000-0005-0000-0000-0000B8000000}"/>
    <cellStyle name="Comma 2 2 2 2 2 2 2 5 5" xfId="6960" xr:uid="{00000000-0005-0000-0000-0000B9000000}"/>
    <cellStyle name="Comma 2 2 2 2 2 2 2 6" xfId="505" xr:uid="{00000000-0005-0000-0000-0000BA000000}"/>
    <cellStyle name="Comma 2 2 2 2 2 2 2 6 2" xfId="1515" xr:uid="{00000000-0005-0000-0000-0000BB000000}"/>
    <cellStyle name="Comma 2 2 2 2 2 2 2 6 2 2" xfId="4505" xr:uid="{00000000-0005-0000-0000-0000BC000000}"/>
    <cellStyle name="Comma 2 2 2 2 2 2 2 6 2 2 2" xfId="10459" xr:uid="{00000000-0005-0000-0000-0000BD000000}"/>
    <cellStyle name="Comma 2 2 2 2 2 2 2 6 2 3" xfId="7483" xr:uid="{00000000-0005-0000-0000-0000BE000000}"/>
    <cellStyle name="Comma 2 2 2 2 2 2 2 6 3" xfId="2515" xr:uid="{00000000-0005-0000-0000-0000BF000000}"/>
    <cellStyle name="Comma 2 2 2 2 2 2 2 6 3 2" xfId="5493" xr:uid="{00000000-0005-0000-0000-0000C0000000}"/>
    <cellStyle name="Comma 2 2 2 2 2 2 2 6 3 2 2" xfId="11445" xr:uid="{00000000-0005-0000-0000-0000C1000000}"/>
    <cellStyle name="Comma 2 2 2 2 2 2 2 6 3 3" xfId="8469" xr:uid="{00000000-0005-0000-0000-0000C2000000}"/>
    <cellStyle name="Comma 2 2 2 2 2 2 2 6 4" xfId="3497" xr:uid="{00000000-0005-0000-0000-0000C3000000}"/>
    <cellStyle name="Comma 2 2 2 2 2 2 2 6 4 2" xfId="9451" xr:uid="{00000000-0005-0000-0000-0000C4000000}"/>
    <cellStyle name="Comma 2 2 2 2 2 2 2 6 5" xfId="6475" xr:uid="{00000000-0005-0000-0000-0000C5000000}"/>
    <cellStyle name="Comma 2 2 2 2 2 2 2 7" xfId="1119" xr:uid="{00000000-0005-0000-0000-0000C6000000}"/>
    <cellStyle name="Comma 2 2 2 2 2 2 2 7 2" xfId="4109" xr:uid="{00000000-0005-0000-0000-0000C7000000}"/>
    <cellStyle name="Comma 2 2 2 2 2 2 2 7 2 2" xfId="10063" xr:uid="{00000000-0005-0000-0000-0000C8000000}"/>
    <cellStyle name="Comma 2 2 2 2 2 2 2 7 3" xfId="7087" xr:uid="{00000000-0005-0000-0000-0000C9000000}"/>
    <cellStyle name="Comma 2 2 2 2 2 2 2 8" xfId="2140" xr:uid="{00000000-0005-0000-0000-0000CA000000}"/>
    <cellStyle name="Comma 2 2 2 2 2 2 2 8 2" xfId="5118" xr:uid="{00000000-0005-0000-0000-0000CB000000}"/>
    <cellStyle name="Comma 2 2 2 2 2 2 2 8 2 2" xfId="11070" xr:uid="{00000000-0005-0000-0000-0000CC000000}"/>
    <cellStyle name="Comma 2 2 2 2 2 2 2 8 3" xfId="8094" xr:uid="{00000000-0005-0000-0000-0000CD000000}"/>
    <cellStyle name="Comma 2 2 2 2 2 2 2 9" xfId="3122" xr:uid="{00000000-0005-0000-0000-0000CE000000}"/>
    <cellStyle name="Comma 2 2 2 2 2 2 2 9 2" xfId="9076" xr:uid="{00000000-0005-0000-0000-0000CF000000}"/>
    <cellStyle name="Comma 2 2 2 2 2 2 3" xfId="190" xr:uid="{00000000-0005-0000-0000-0000D0000000}"/>
    <cellStyle name="Comma 2 2 2 2 2 2 3 2" xfId="565" xr:uid="{00000000-0005-0000-0000-0000D1000000}"/>
    <cellStyle name="Comma 2 2 2 2 2 2 3 2 2" xfId="1392" xr:uid="{00000000-0005-0000-0000-0000D2000000}"/>
    <cellStyle name="Comma 2 2 2 2 2 2 3 2 2 2" xfId="4382" xr:uid="{00000000-0005-0000-0000-0000D3000000}"/>
    <cellStyle name="Comma 2 2 2 2 2 2 3 2 2 2 2" xfId="10336" xr:uid="{00000000-0005-0000-0000-0000D4000000}"/>
    <cellStyle name="Comma 2 2 2 2 2 2 3 2 2 3" xfId="7360" xr:uid="{00000000-0005-0000-0000-0000D5000000}"/>
    <cellStyle name="Comma 2 2 2 2 2 2 3 2 3" xfId="2575" xr:uid="{00000000-0005-0000-0000-0000D6000000}"/>
    <cellStyle name="Comma 2 2 2 2 2 2 3 2 3 2" xfId="5553" xr:uid="{00000000-0005-0000-0000-0000D7000000}"/>
    <cellStyle name="Comma 2 2 2 2 2 2 3 2 3 2 2" xfId="11505" xr:uid="{00000000-0005-0000-0000-0000D8000000}"/>
    <cellStyle name="Comma 2 2 2 2 2 2 3 2 3 3" xfId="8529" xr:uid="{00000000-0005-0000-0000-0000D9000000}"/>
    <cellStyle name="Comma 2 2 2 2 2 2 3 2 4" xfId="3557" xr:uid="{00000000-0005-0000-0000-0000DA000000}"/>
    <cellStyle name="Comma 2 2 2 2 2 2 3 2 4 2" xfId="9511" xr:uid="{00000000-0005-0000-0000-0000DB000000}"/>
    <cellStyle name="Comma 2 2 2 2 2 2 3 2 5" xfId="6535" xr:uid="{00000000-0005-0000-0000-0000DC000000}"/>
    <cellStyle name="Comma 2 2 2 2 2 2 3 3" xfId="1179" xr:uid="{00000000-0005-0000-0000-0000DD000000}"/>
    <cellStyle name="Comma 2 2 2 2 2 2 3 3 2" xfId="4169" xr:uid="{00000000-0005-0000-0000-0000DE000000}"/>
    <cellStyle name="Comma 2 2 2 2 2 2 3 3 2 2" xfId="10123" xr:uid="{00000000-0005-0000-0000-0000DF000000}"/>
    <cellStyle name="Comma 2 2 2 2 2 2 3 3 3" xfId="7147" xr:uid="{00000000-0005-0000-0000-0000E0000000}"/>
    <cellStyle name="Comma 2 2 2 2 2 2 3 4" xfId="2200" xr:uid="{00000000-0005-0000-0000-0000E1000000}"/>
    <cellStyle name="Comma 2 2 2 2 2 2 3 4 2" xfId="5178" xr:uid="{00000000-0005-0000-0000-0000E2000000}"/>
    <cellStyle name="Comma 2 2 2 2 2 2 3 4 2 2" xfId="11130" xr:uid="{00000000-0005-0000-0000-0000E3000000}"/>
    <cellStyle name="Comma 2 2 2 2 2 2 3 4 3" xfId="8154" xr:uid="{00000000-0005-0000-0000-0000E4000000}"/>
    <cellStyle name="Comma 2 2 2 2 2 2 3 5" xfId="3182" xr:uid="{00000000-0005-0000-0000-0000E5000000}"/>
    <cellStyle name="Comma 2 2 2 2 2 2 3 5 2" xfId="9136" xr:uid="{00000000-0005-0000-0000-0000E6000000}"/>
    <cellStyle name="Comma 2 2 2 2 2 2 3 6" xfId="6160" xr:uid="{00000000-0005-0000-0000-0000E7000000}"/>
    <cellStyle name="Comma 2 2 2 2 2 2 4" xfId="315" xr:uid="{00000000-0005-0000-0000-0000E8000000}"/>
    <cellStyle name="Comma 2 2 2 2 2 2 4 2" xfId="690" xr:uid="{00000000-0005-0000-0000-0000E9000000}"/>
    <cellStyle name="Comma 2 2 2 2 2 2 4 2 2" xfId="1914" xr:uid="{00000000-0005-0000-0000-0000EA000000}"/>
    <cellStyle name="Comma 2 2 2 2 2 2 4 2 2 2" xfId="4904" xr:uid="{00000000-0005-0000-0000-0000EB000000}"/>
    <cellStyle name="Comma 2 2 2 2 2 2 4 2 2 2 2" xfId="10858" xr:uid="{00000000-0005-0000-0000-0000EC000000}"/>
    <cellStyle name="Comma 2 2 2 2 2 2 4 2 2 3" xfId="7882" xr:uid="{00000000-0005-0000-0000-0000ED000000}"/>
    <cellStyle name="Comma 2 2 2 2 2 2 4 2 3" xfId="2700" xr:uid="{00000000-0005-0000-0000-0000EE000000}"/>
    <cellStyle name="Comma 2 2 2 2 2 2 4 2 3 2" xfId="5678" xr:uid="{00000000-0005-0000-0000-0000EF000000}"/>
    <cellStyle name="Comma 2 2 2 2 2 2 4 2 3 2 2" xfId="11630" xr:uid="{00000000-0005-0000-0000-0000F0000000}"/>
    <cellStyle name="Comma 2 2 2 2 2 2 4 2 3 3" xfId="8654" xr:uid="{00000000-0005-0000-0000-0000F1000000}"/>
    <cellStyle name="Comma 2 2 2 2 2 2 4 2 4" xfId="3682" xr:uid="{00000000-0005-0000-0000-0000F2000000}"/>
    <cellStyle name="Comma 2 2 2 2 2 2 4 2 4 2" xfId="9636" xr:uid="{00000000-0005-0000-0000-0000F3000000}"/>
    <cellStyle name="Comma 2 2 2 2 2 2 4 2 5" xfId="6660" xr:uid="{00000000-0005-0000-0000-0000F4000000}"/>
    <cellStyle name="Comma 2 2 2 2 2 2 4 3" xfId="1304" xr:uid="{00000000-0005-0000-0000-0000F5000000}"/>
    <cellStyle name="Comma 2 2 2 2 2 2 4 3 2" xfId="4294" xr:uid="{00000000-0005-0000-0000-0000F6000000}"/>
    <cellStyle name="Comma 2 2 2 2 2 2 4 3 2 2" xfId="10248" xr:uid="{00000000-0005-0000-0000-0000F7000000}"/>
    <cellStyle name="Comma 2 2 2 2 2 2 4 3 3" xfId="7272" xr:uid="{00000000-0005-0000-0000-0000F8000000}"/>
    <cellStyle name="Comma 2 2 2 2 2 2 4 4" xfId="2325" xr:uid="{00000000-0005-0000-0000-0000F9000000}"/>
    <cellStyle name="Comma 2 2 2 2 2 2 4 4 2" xfId="5303" xr:uid="{00000000-0005-0000-0000-0000FA000000}"/>
    <cellStyle name="Comma 2 2 2 2 2 2 4 4 2 2" xfId="11255" xr:uid="{00000000-0005-0000-0000-0000FB000000}"/>
    <cellStyle name="Comma 2 2 2 2 2 2 4 4 3" xfId="8279" xr:uid="{00000000-0005-0000-0000-0000FC000000}"/>
    <cellStyle name="Comma 2 2 2 2 2 2 4 5" xfId="3307" xr:uid="{00000000-0005-0000-0000-0000FD000000}"/>
    <cellStyle name="Comma 2 2 2 2 2 2 4 5 2" xfId="9261" xr:uid="{00000000-0005-0000-0000-0000FE000000}"/>
    <cellStyle name="Comma 2 2 2 2 2 2 4 6" xfId="6285" xr:uid="{00000000-0005-0000-0000-0000FF000000}"/>
    <cellStyle name="Comma 2 2 2 2 2 2 5" xfId="810" xr:uid="{00000000-0005-0000-0000-000000010000}"/>
    <cellStyle name="Comma 2 2 2 2 2 2 5 2" xfId="1581" xr:uid="{00000000-0005-0000-0000-000001010000}"/>
    <cellStyle name="Comma 2 2 2 2 2 2 5 2 2" xfId="4571" xr:uid="{00000000-0005-0000-0000-000002010000}"/>
    <cellStyle name="Comma 2 2 2 2 2 2 5 2 2 2" xfId="10525" xr:uid="{00000000-0005-0000-0000-000003010000}"/>
    <cellStyle name="Comma 2 2 2 2 2 2 5 2 3" xfId="7549" xr:uid="{00000000-0005-0000-0000-000004010000}"/>
    <cellStyle name="Comma 2 2 2 2 2 2 5 3" xfId="2820" xr:uid="{00000000-0005-0000-0000-000005010000}"/>
    <cellStyle name="Comma 2 2 2 2 2 2 5 3 2" xfId="5798" xr:uid="{00000000-0005-0000-0000-000006010000}"/>
    <cellStyle name="Comma 2 2 2 2 2 2 5 3 2 2" xfId="11750" xr:uid="{00000000-0005-0000-0000-000007010000}"/>
    <cellStyle name="Comma 2 2 2 2 2 2 5 3 3" xfId="8774" xr:uid="{00000000-0005-0000-0000-000008010000}"/>
    <cellStyle name="Comma 2 2 2 2 2 2 5 4" xfId="3802" xr:uid="{00000000-0005-0000-0000-000009010000}"/>
    <cellStyle name="Comma 2 2 2 2 2 2 5 4 2" xfId="9756" xr:uid="{00000000-0005-0000-0000-00000A010000}"/>
    <cellStyle name="Comma 2 2 2 2 2 2 5 5" xfId="6780" xr:uid="{00000000-0005-0000-0000-00000B010000}"/>
    <cellStyle name="Comma 2 2 2 2 2 2 6" xfId="930" xr:uid="{00000000-0005-0000-0000-00000C010000}"/>
    <cellStyle name="Comma 2 2 2 2 2 2 6 2" xfId="1701" xr:uid="{00000000-0005-0000-0000-00000D010000}"/>
    <cellStyle name="Comma 2 2 2 2 2 2 6 2 2" xfId="4691" xr:uid="{00000000-0005-0000-0000-00000E010000}"/>
    <cellStyle name="Comma 2 2 2 2 2 2 6 2 2 2" xfId="10645" xr:uid="{00000000-0005-0000-0000-00000F010000}"/>
    <cellStyle name="Comma 2 2 2 2 2 2 6 2 3" xfId="7669" xr:uid="{00000000-0005-0000-0000-000010010000}"/>
    <cellStyle name="Comma 2 2 2 2 2 2 6 3" xfId="2940" xr:uid="{00000000-0005-0000-0000-000011010000}"/>
    <cellStyle name="Comma 2 2 2 2 2 2 6 3 2" xfId="5918" xr:uid="{00000000-0005-0000-0000-000012010000}"/>
    <cellStyle name="Comma 2 2 2 2 2 2 6 3 2 2" xfId="11870" xr:uid="{00000000-0005-0000-0000-000013010000}"/>
    <cellStyle name="Comma 2 2 2 2 2 2 6 3 3" xfId="8894" xr:uid="{00000000-0005-0000-0000-000014010000}"/>
    <cellStyle name="Comma 2 2 2 2 2 2 6 4" xfId="3922" xr:uid="{00000000-0005-0000-0000-000015010000}"/>
    <cellStyle name="Comma 2 2 2 2 2 2 6 4 2" xfId="9876" xr:uid="{00000000-0005-0000-0000-000016010000}"/>
    <cellStyle name="Comma 2 2 2 2 2 2 6 5" xfId="6900" xr:uid="{00000000-0005-0000-0000-000017010000}"/>
    <cellStyle name="Comma 2 2 2 2 2 2 7" xfId="445" xr:uid="{00000000-0005-0000-0000-000018010000}"/>
    <cellStyle name="Comma 2 2 2 2 2 2 7 2" xfId="1453" xr:uid="{00000000-0005-0000-0000-000019010000}"/>
    <cellStyle name="Comma 2 2 2 2 2 2 7 2 2" xfId="4443" xr:uid="{00000000-0005-0000-0000-00001A010000}"/>
    <cellStyle name="Comma 2 2 2 2 2 2 7 2 2 2" xfId="10397" xr:uid="{00000000-0005-0000-0000-00001B010000}"/>
    <cellStyle name="Comma 2 2 2 2 2 2 7 2 3" xfId="7421" xr:uid="{00000000-0005-0000-0000-00001C010000}"/>
    <cellStyle name="Comma 2 2 2 2 2 2 7 3" xfId="2455" xr:uid="{00000000-0005-0000-0000-00001D010000}"/>
    <cellStyle name="Comma 2 2 2 2 2 2 7 3 2" xfId="5433" xr:uid="{00000000-0005-0000-0000-00001E010000}"/>
    <cellStyle name="Comma 2 2 2 2 2 2 7 3 2 2" xfId="11385" xr:uid="{00000000-0005-0000-0000-00001F010000}"/>
    <cellStyle name="Comma 2 2 2 2 2 2 7 3 3" xfId="8409" xr:uid="{00000000-0005-0000-0000-000020010000}"/>
    <cellStyle name="Comma 2 2 2 2 2 2 7 4" xfId="3437" xr:uid="{00000000-0005-0000-0000-000021010000}"/>
    <cellStyle name="Comma 2 2 2 2 2 2 7 4 2" xfId="9391" xr:uid="{00000000-0005-0000-0000-000022010000}"/>
    <cellStyle name="Comma 2 2 2 2 2 2 7 5" xfId="6415" xr:uid="{00000000-0005-0000-0000-000023010000}"/>
    <cellStyle name="Comma 2 2 2 2 2 2 8" xfId="1059" xr:uid="{00000000-0005-0000-0000-000024010000}"/>
    <cellStyle name="Comma 2 2 2 2 2 2 8 2" xfId="4049" xr:uid="{00000000-0005-0000-0000-000025010000}"/>
    <cellStyle name="Comma 2 2 2 2 2 2 8 2 2" xfId="10003" xr:uid="{00000000-0005-0000-0000-000026010000}"/>
    <cellStyle name="Comma 2 2 2 2 2 2 8 3" xfId="7027" xr:uid="{00000000-0005-0000-0000-000027010000}"/>
    <cellStyle name="Comma 2 2 2 2 2 2 9" xfId="2080" xr:uid="{00000000-0005-0000-0000-000028010000}"/>
    <cellStyle name="Comma 2 2 2 2 2 2 9 2" xfId="5058" xr:uid="{00000000-0005-0000-0000-000029010000}"/>
    <cellStyle name="Comma 2 2 2 2 2 2 9 2 2" xfId="11010" xr:uid="{00000000-0005-0000-0000-00002A010000}"/>
    <cellStyle name="Comma 2 2 2 2 2 2 9 3" xfId="8034" xr:uid="{00000000-0005-0000-0000-00002B010000}"/>
    <cellStyle name="Comma 2 2 2 2 2 3" xfId="100" xr:uid="{00000000-0005-0000-0000-00002C010000}"/>
    <cellStyle name="Comma 2 2 2 2 2 3 10" xfId="6070" xr:uid="{00000000-0005-0000-0000-00002D010000}"/>
    <cellStyle name="Comma 2 2 2 2 2 3 2" xfId="220" xr:uid="{00000000-0005-0000-0000-00002E010000}"/>
    <cellStyle name="Comma 2 2 2 2 2 3 2 2" xfId="595" xr:uid="{00000000-0005-0000-0000-00002F010000}"/>
    <cellStyle name="Comma 2 2 2 2 2 3 2 2 2" xfId="1792" xr:uid="{00000000-0005-0000-0000-000030010000}"/>
    <cellStyle name="Comma 2 2 2 2 2 3 2 2 2 2" xfId="4782" xr:uid="{00000000-0005-0000-0000-000031010000}"/>
    <cellStyle name="Comma 2 2 2 2 2 3 2 2 2 2 2" xfId="10736" xr:uid="{00000000-0005-0000-0000-000032010000}"/>
    <cellStyle name="Comma 2 2 2 2 2 3 2 2 2 3" xfId="7760" xr:uid="{00000000-0005-0000-0000-000033010000}"/>
    <cellStyle name="Comma 2 2 2 2 2 3 2 2 3" xfId="2605" xr:uid="{00000000-0005-0000-0000-000034010000}"/>
    <cellStyle name="Comma 2 2 2 2 2 3 2 2 3 2" xfId="5583" xr:uid="{00000000-0005-0000-0000-000035010000}"/>
    <cellStyle name="Comma 2 2 2 2 2 3 2 2 3 2 2" xfId="11535" xr:uid="{00000000-0005-0000-0000-000036010000}"/>
    <cellStyle name="Comma 2 2 2 2 2 3 2 2 3 3" xfId="8559" xr:uid="{00000000-0005-0000-0000-000037010000}"/>
    <cellStyle name="Comma 2 2 2 2 2 3 2 2 4" xfId="3587" xr:uid="{00000000-0005-0000-0000-000038010000}"/>
    <cellStyle name="Comma 2 2 2 2 2 3 2 2 4 2" xfId="9541" xr:uid="{00000000-0005-0000-0000-000039010000}"/>
    <cellStyle name="Comma 2 2 2 2 2 3 2 2 5" xfId="6565" xr:uid="{00000000-0005-0000-0000-00003A010000}"/>
    <cellStyle name="Comma 2 2 2 2 2 3 2 3" xfId="1209" xr:uid="{00000000-0005-0000-0000-00003B010000}"/>
    <cellStyle name="Comma 2 2 2 2 2 3 2 3 2" xfId="4199" xr:uid="{00000000-0005-0000-0000-00003C010000}"/>
    <cellStyle name="Comma 2 2 2 2 2 3 2 3 2 2" xfId="10153" xr:uid="{00000000-0005-0000-0000-00003D010000}"/>
    <cellStyle name="Comma 2 2 2 2 2 3 2 3 3" xfId="7177" xr:uid="{00000000-0005-0000-0000-00003E010000}"/>
    <cellStyle name="Comma 2 2 2 2 2 3 2 4" xfId="2230" xr:uid="{00000000-0005-0000-0000-00003F010000}"/>
    <cellStyle name="Comma 2 2 2 2 2 3 2 4 2" xfId="5208" xr:uid="{00000000-0005-0000-0000-000040010000}"/>
    <cellStyle name="Comma 2 2 2 2 2 3 2 4 2 2" xfId="11160" xr:uid="{00000000-0005-0000-0000-000041010000}"/>
    <cellStyle name="Comma 2 2 2 2 2 3 2 4 3" xfId="8184" xr:uid="{00000000-0005-0000-0000-000042010000}"/>
    <cellStyle name="Comma 2 2 2 2 2 3 2 5" xfId="3212" xr:uid="{00000000-0005-0000-0000-000043010000}"/>
    <cellStyle name="Comma 2 2 2 2 2 3 2 5 2" xfId="9166" xr:uid="{00000000-0005-0000-0000-000044010000}"/>
    <cellStyle name="Comma 2 2 2 2 2 3 2 6" xfId="6190" xr:uid="{00000000-0005-0000-0000-000045010000}"/>
    <cellStyle name="Comma 2 2 2 2 2 3 3" xfId="345" xr:uid="{00000000-0005-0000-0000-000046010000}"/>
    <cellStyle name="Comma 2 2 2 2 2 3 3 2" xfId="720" xr:uid="{00000000-0005-0000-0000-000047010000}"/>
    <cellStyle name="Comma 2 2 2 2 2 3 3 2 2" xfId="1944" xr:uid="{00000000-0005-0000-0000-000048010000}"/>
    <cellStyle name="Comma 2 2 2 2 2 3 3 2 2 2" xfId="4934" xr:uid="{00000000-0005-0000-0000-000049010000}"/>
    <cellStyle name="Comma 2 2 2 2 2 3 3 2 2 2 2" xfId="10888" xr:uid="{00000000-0005-0000-0000-00004A010000}"/>
    <cellStyle name="Comma 2 2 2 2 2 3 3 2 2 3" xfId="7912" xr:uid="{00000000-0005-0000-0000-00004B010000}"/>
    <cellStyle name="Comma 2 2 2 2 2 3 3 2 3" xfId="2730" xr:uid="{00000000-0005-0000-0000-00004C010000}"/>
    <cellStyle name="Comma 2 2 2 2 2 3 3 2 3 2" xfId="5708" xr:uid="{00000000-0005-0000-0000-00004D010000}"/>
    <cellStyle name="Comma 2 2 2 2 2 3 3 2 3 2 2" xfId="11660" xr:uid="{00000000-0005-0000-0000-00004E010000}"/>
    <cellStyle name="Comma 2 2 2 2 2 3 3 2 3 3" xfId="8684" xr:uid="{00000000-0005-0000-0000-00004F010000}"/>
    <cellStyle name="Comma 2 2 2 2 2 3 3 2 4" xfId="3712" xr:uid="{00000000-0005-0000-0000-000050010000}"/>
    <cellStyle name="Comma 2 2 2 2 2 3 3 2 4 2" xfId="9666" xr:uid="{00000000-0005-0000-0000-000051010000}"/>
    <cellStyle name="Comma 2 2 2 2 2 3 3 2 5" xfId="6690" xr:uid="{00000000-0005-0000-0000-000052010000}"/>
    <cellStyle name="Comma 2 2 2 2 2 3 3 3" xfId="1334" xr:uid="{00000000-0005-0000-0000-000053010000}"/>
    <cellStyle name="Comma 2 2 2 2 2 3 3 3 2" xfId="4324" xr:uid="{00000000-0005-0000-0000-000054010000}"/>
    <cellStyle name="Comma 2 2 2 2 2 3 3 3 2 2" xfId="10278" xr:uid="{00000000-0005-0000-0000-000055010000}"/>
    <cellStyle name="Comma 2 2 2 2 2 3 3 3 3" xfId="7302" xr:uid="{00000000-0005-0000-0000-000056010000}"/>
    <cellStyle name="Comma 2 2 2 2 2 3 3 4" xfId="2355" xr:uid="{00000000-0005-0000-0000-000057010000}"/>
    <cellStyle name="Comma 2 2 2 2 2 3 3 4 2" xfId="5333" xr:uid="{00000000-0005-0000-0000-000058010000}"/>
    <cellStyle name="Comma 2 2 2 2 2 3 3 4 2 2" xfId="11285" xr:uid="{00000000-0005-0000-0000-000059010000}"/>
    <cellStyle name="Comma 2 2 2 2 2 3 3 4 3" xfId="8309" xr:uid="{00000000-0005-0000-0000-00005A010000}"/>
    <cellStyle name="Comma 2 2 2 2 2 3 3 5" xfId="3337" xr:uid="{00000000-0005-0000-0000-00005B010000}"/>
    <cellStyle name="Comma 2 2 2 2 2 3 3 5 2" xfId="9291" xr:uid="{00000000-0005-0000-0000-00005C010000}"/>
    <cellStyle name="Comma 2 2 2 2 2 3 3 6" xfId="6315" xr:uid="{00000000-0005-0000-0000-00005D010000}"/>
    <cellStyle name="Comma 2 2 2 2 2 3 4" xfId="840" xr:uid="{00000000-0005-0000-0000-00005E010000}"/>
    <cellStyle name="Comma 2 2 2 2 2 3 4 2" xfId="1611" xr:uid="{00000000-0005-0000-0000-00005F010000}"/>
    <cellStyle name="Comma 2 2 2 2 2 3 4 2 2" xfId="4601" xr:uid="{00000000-0005-0000-0000-000060010000}"/>
    <cellStyle name="Comma 2 2 2 2 2 3 4 2 2 2" xfId="10555" xr:uid="{00000000-0005-0000-0000-000061010000}"/>
    <cellStyle name="Comma 2 2 2 2 2 3 4 2 3" xfId="7579" xr:uid="{00000000-0005-0000-0000-000062010000}"/>
    <cellStyle name="Comma 2 2 2 2 2 3 4 3" xfId="2850" xr:uid="{00000000-0005-0000-0000-000063010000}"/>
    <cellStyle name="Comma 2 2 2 2 2 3 4 3 2" xfId="5828" xr:uid="{00000000-0005-0000-0000-000064010000}"/>
    <cellStyle name="Comma 2 2 2 2 2 3 4 3 2 2" xfId="11780" xr:uid="{00000000-0005-0000-0000-000065010000}"/>
    <cellStyle name="Comma 2 2 2 2 2 3 4 3 3" xfId="8804" xr:uid="{00000000-0005-0000-0000-000066010000}"/>
    <cellStyle name="Comma 2 2 2 2 2 3 4 4" xfId="3832" xr:uid="{00000000-0005-0000-0000-000067010000}"/>
    <cellStyle name="Comma 2 2 2 2 2 3 4 4 2" xfId="9786" xr:uid="{00000000-0005-0000-0000-000068010000}"/>
    <cellStyle name="Comma 2 2 2 2 2 3 4 5" xfId="6810" xr:uid="{00000000-0005-0000-0000-000069010000}"/>
    <cellStyle name="Comma 2 2 2 2 2 3 5" xfId="960" xr:uid="{00000000-0005-0000-0000-00006A010000}"/>
    <cellStyle name="Comma 2 2 2 2 2 3 5 2" xfId="1731" xr:uid="{00000000-0005-0000-0000-00006B010000}"/>
    <cellStyle name="Comma 2 2 2 2 2 3 5 2 2" xfId="4721" xr:uid="{00000000-0005-0000-0000-00006C010000}"/>
    <cellStyle name="Comma 2 2 2 2 2 3 5 2 2 2" xfId="10675" xr:uid="{00000000-0005-0000-0000-00006D010000}"/>
    <cellStyle name="Comma 2 2 2 2 2 3 5 2 3" xfId="7699" xr:uid="{00000000-0005-0000-0000-00006E010000}"/>
    <cellStyle name="Comma 2 2 2 2 2 3 5 3" xfId="2970" xr:uid="{00000000-0005-0000-0000-00006F010000}"/>
    <cellStyle name="Comma 2 2 2 2 2 3 5 3 2" xfId="5948" xr:uid="{00000000-0005-0000-0000-000070010000}"/>
    <cellStyle name="Comma 2 2 2 2 2 3 5 3 2 2" xfId="11900" xr:uid="{00000000-0005-0000-0000-000071010000}"/>
    <cellStyle name="Comma 2 2 2 2 2 3 5 3 3" xfId="8924" xr:uid="{00000000-0005-0000-0000-000072010000}"/>
    <cellStyle name="Comma 2 2 2 2 2 3 5 4" xfId="3952" xr:uid="{00000000-0005-0000-0000-000073010000}"/>
    <cellStyle name="Comma 2 2 2 2 2 3 5 4 2" xfId="9906" xr:uid="{00000000-0005-0000-0000-000074010000}"/>
    <cellStyle name="Comma 2 2 2 2 2 3 5 5" xfId="6930" xr:uid="{00000000-0005-0000-0000-000075010000}"/>
    <cellStyle name="Comma 2 2 2 2 2 3 6" xfId="475" xr:uid="{00000000-0005-0000-0000-000076010000}"/>
    <cellStyle name="Comma 2 2 2 2 2 3 6 2" xfId="1813" xr:uid="{00000000-0005-0000-0000-000077010000}"/>
    <cellStyle name="Comma 2 2 2 2 2 3 6 2 2" xfId="4803" xr:uid="{00000000-0005-0000-0000-000078010000}"/>
    <cellStyle name="Comma 2 2 2 2 2 3 6 2 2 2" xfId="10757" xr:uid="{00000000-0005-0000-0000-000079010000}"/>
    <cellStyle name="Comma 2 2 2 2 2 3 6 2 3" xfId="7781" xr:uid="{00000000-0005-0000-0000-00007A010000}"/>
    <cellStyle name="Comma 2 2 2 2 2 3 6 3" xfId="2485" xr:uid="{00000000-0005-0000-0000-00007B010000}"/>
    <cellStyle name="Comma 2 2 2 2 2 3 6 3 2" xfId="5463" xr:uid="{00000000-0005-0000-0000-00007C010000}"/>
    <cellStyle name="Comma 2 2 2 2 2 3 6 3 2 2" xfId="11415" xr:uid="{00000000-0005-0000-0000-00007D010000}"/>
    <cellStyle name="Comma 2 2 2 2 2 3 6 3 3" xfId="8439" xr:uid="{00000000-0005-0000-0000-00007E010000}"/>
    <cellStyle name="Comma 2 2 2 2 2 3 6 4" xfId="3467" xr:uid="{00000000-0005-0000-0000-00007F010000}"/>
    <cellStyle name="Comma 2 2 2 2 2 3 6 4 2" xfId="9421" xr:uid="{00000000-0005-0000-0000-000080010000}"/>
    <cellStyle name="Comma 2 2 2 2 2 3 6 5" xfId="6445" xr:uid="{00000000-0005-0000-0000-000081010000}"/>
    <cellStyle name="Comma 2 2 2 2 2 3 7" xfId="1089" xr:uid="{00000000-0005-0000-0000-000082010000}"/>
    <cellStyle name="Comma 2 2 2 2 2 3 7 2" xfId="4079" xr:uid="{00000000-0005-0000-0000-000083010000}"/>
    <cellStyle name="Comma 2 2 2 2 2 3 7 2 2" xfId="10033" xr:uid="{00000000-0005-0000-0000-000084010000}"/>
    <cellStyle name="Comma 2 2 2 2 2 3 7 3" xfId="7057" xr:uid="{00000000-0005-0000-0000-000085010000}"/>
    <cellStyle name="Comma 2 2 2 2 2 3 8" xfId="2110" xr:uid="{00000000-0005-0000-0000-000086010000}"/>
    <cellStyle name="Comma 2 2 2 2 2 3 8 2" xfId="5088" xr:uid="{00000000-0005-0000-0000-000087010000}"/>
    <cellStyle name="Comma 2 2 2 2 2 3 8 2 2" xfId="11040" xr:uid="{00000000-0005-0000-0000-000088010000}"/>
    <cellStyle name="Comma 2 2 2 2 2 3 8 3" xfId="8064" xr:uid="{00000000-0005-0000-0000-000089010000}"/>
    <cellStyle name="Comma 2 2 2 2 2 3 9" xfId="3092" xr:uid="{00000000-0005-0000-0000-00008A010000}"/>
    <cellStyle name="Comma 2 2 2 2 2 3 9 2" xfId="9046" xr:uid="{00000000-0005-0000-0000-00008B010000}"/>
    <cellStyle name="Comma 2 2 2 2 2 4" xfId="160" xr:uid="{00000000-0005-0000-0000-00008C010000}"/>
    <cellStyle name="Comma 2 2 2 2 2 4 2" xfId="535" xr:uid="{00000000-0005-0000-0000-00008D010000}"/>
    <cellStyle name="Comma 2 2 2 2 2 4 2 2" xfId="1469" xr:uid="{00000000-0005-0000-0000-00008E010000}"/>
    <cellStyle name="Comma 2 2 2 2 2 4 2 2 2" xfId="4459" xr:uid="{00000000-0005-0000-0000-00008F010000}"/>
    <cellStyle name="Comma 2 2 2 2 2 4 2 2 2 2" xfId="10413" xr:uid="{00000000-0005-0000-0000-000090010000}"/>
    <cellStyle name="Comma 2 2 2 2 2 4 2 2 3" xfId="7437" xr:uid="{00000000-0005-0000-0000-000091010000}"/>
    <cellStyle name="Comma 2 2 2 2 2 4 2 3" xfId="2545" xr:uid="{00000000-0005-0000-0000-000092010000}"/>
    <cellStyle name="Comma 2 2 2 2 2 4 2 3 2" xfId="5523" xr:uid="{00000000-0005-0000-0000-000093010000}"/>
    <cellStyle name="Comma 2 2 2 2 2 4 2 3 2 2" xfId="11475" xr:uid="{00000000-0005-0000-0000-000094010000}"/>
    <cellStyle name="Comma 2 2 2 2 2 4 2 3 3" xfId="8499" xr:uid="{00000000-0005-0000-0000-000095010000}"/>
    <cellStyle name="Comma 2 2 2 2 2 4 2 4" xfId="3527" xr:uid="{00000000-0005-0000-0000-000096010000}"/>
    <cellStyle name="Comma 2 2 2 2 2 4 2 4 2" xfId="9481" xr:uid="{00000000-0005-0000-0000-000097010000}"/>
    <cellStyle name="Comma 2 2 2 2 2 4 2 5" xfId="6505" xr:uid="{00000000-0005-0000-0000-000098010000}"/>
    <cellStyle name="Comma 2 2 2 2 2 4 3" xfId="1149" xr:uid="{00000000-0005-0000-0000-000099010000}"/>
    <cellStyle name="Comma 2 2 2 2 2 4 3 2" xfId="4139" xr:uid="{00000000-0005-0000-0000-00009A010000}"/>
    <cellStyle name="Comma 2 2 2 2 2 4 3 2 2" xfId="10093" xr:uid="{00000000-0005-0000-0000-00009B010000}"/>
    <cellStyle name="Comma 2 2 2 2 2 4 3 3" xfId="7117" xr:uid="{00000000-0005-0000-0000-00009C010000}"/>
    <cellStyle name="Comma 2 2 2 2 2 4 4" xfId="2170" xr:uid="{00000000-0005-0000-0000-00009D010000}"/>
    <cellStyle name="Comma 2 2 2 2 2 4 4 2" xfId="5148" xr:uid="{00000000-0005-0000-0000-00009E010000}"/>
    <cellStyle name="Comma 2 2 2 2 2 4 4 2 2" xfId="11100" xr:uid="{00000000-0005-0000-0000-00009F010000}"/>
    <cellStyle name="Comma 2 2 2 2 2 4 4 3" xfId="8124" xr:uid="{00000000-0005-0000-0000-0000A0010000}"/>
    <cellStyle name="Comma 2 2 2 2 2 4 5" xfId="3152" xr:uid="{00000000-0005-0000-0000-0000A1010000}"/>
    <cellStyle name="Comma 2 2 2 2 2 4 5 2" xfId="9106" xr:uid="{00000000-0005-0000-0000-0000A2010000}"/>
    <cellStyle name="Comma 2 2 2 2 2 4 6" xfId="6130" xr:uid="{00000000-0005-0000-0000-0000A3010000}"/>
    <cellStyle name="Comma 2 2 2 2 2 5" xfId="285" xr:uid="{00000000-0005-0000-0000-0000A4010000}"/>
    <cellStyle name="Comma 2 2 2 2 2 5 2" xfId="660" xr:uid="{00000000-0005-0000-0000-0000A5010000}"/>
    <cellStyle name="Comma 2 2 2 2 2 5 2 2" xfId="1884" xr:uid="{00000000-0005-0000-0000-0000A6010000}"/>
    <cellStyle name="Comma 2 2 2 2 2 5 2 2 2" xfId="4874" xr:uid="{00000000-0005-0000-0000-0000A7010000}"/>
    <cellStyle name="Comma 2 2 2 2 2 5 2 2 2 2" xfId="10828" xr:uid="{00000000-0005-0000-0000-0000A8010000}"/>
    <cellStyle name="Comma 2 2 2 2 2 5 2 2 3" xfId="7852" xr:uid="{00000000-0005-0000-0000-0000A9010000}"/>
    <cellStyle name="Comma 2 2 2 2 2 5 2 3" xfId="2670" xr:uid="{00000000-0005-0000-0000-0000AA010000}"/>
    <cellStyle name="Comma 2 2 2 2 2 5 2 3 2" xfId="5648" xr:uid="{00000000-0005-0000-0000-0000AB010000}"/>
    <cellStyle name="Comma 2 2 2 2 2 5 2 3 2 2" xfId="11600" xr:uid="{00000000-0005-0000-0000-0000AC010000}"/>
    <cellStyle name="Comma 2 2 2 2 2 5 2 3 3" xfId="8624" xr:uid="{00000000-0005-0000-0000-0000AD010000}"/>
    <cellStyle name="Comma 2 2 2 2 2 5 2 4" xfId="3652" xr:uid="{00000000-0005-0000-0000-0000AE010000}"/>
    <cellStyle name="Comma 2 2 2 2 2 5 2 4 2" xfId="9606" xr:uid="{00000000-0005-0000-0000-0000AF010000}"/>
    <cellStyle name="Comma 2 2 2 2 2 5 2 5" xfId="6630" xr:uid="{00000000-0005-0000-0000-0000B0010000}"/>
    <cellStyle name="Comma 2 2 2 2 2 5 3" xfId="1274" xr:uid="{00000000-0005-0000-0000-0000B1010000}"/>
    <cellStyle name="Comma 2 2 2 2 2 5 3 2" xfId="4264" xr:uid="{00000000-0005-0000-0000-0000B2010000}"/>
    <cellStyle name="Comma 2 2 2 2 2 5 3 2 2" xfId="10218" xr:uid="{00000000-0005-0000-0000-0000B3010000}"/>
    <cellStyle name="Comma 2 2 2 2 2 5 3 3" xfId="7242" xr:uid="{00000000-0005-0000-0000-0000B4010000}"/>
    <cellStyle name="Comma 2 2 2 2 2 5 4" xfId="2295" xr:uid="{00000000-0005-0000-0000-0000B5010000}"/>
    <cellStyle name="Comma 2 2 2 2 2 5 4 2" xfId="5273" xr:uid="{00000000-0005-0000-0000-0000B6010000}"/>
    <cellStyle name="Comma 2 2 2 2 2 5 4 2 2" xfId="11225" xr:uid="{00000000-0005-0000-0000-0000B7010000}"/>
    <cellStyle name="Comma 2 2 2 2 2 5 4 3" xfId="8249" xr:uid="{00000000-0005-0000-0000-0000B8010000}"/>
    <cellStyle name="Comma 2 2 2 2 2 5 5" xfId="3277" xr:uid="{00000000-0005-0000-0000-0000B9010000}"/>
    <cellStyle name="Comma 2 2 2 2 2 5 5 2" xfId="9231" xr:uid="{00000000-0005-0000-0000-0000BA010000}"/>
    <cellStyle name="Comma 2 2 2 2 2 5 6" xfId="6255" xr:uid="{00000000-0005-0000-0000-0000BB010000}"/>
    <cellStyle name="Comma 2 2 2 2 2 6" xfId="780" xr:uid="{00000000-0005-0000-0000-0000BC010000}"/>
    <cellStyle name="Comma 2 2 2 2 2 6 2" xfId="1551" xr:uid="{00000000-0005-0000-0000-0000BD010000}"/>
    <cellStyle name="Comma 2 2 2 2 2 6 2 2" xfId="4541" xr:uid="{00000000-0005-0000-0000-0000BE010000}"/>
    <cellStyle name="Comma 2 2 2 2 2 6 2 2 2" xfId="10495" xr:uid="{00000000-0005-0000-0000-0000BF010000}"/>
    <cellStyle name="Comma 2 2 2 2 2 6 2 3" xfId="7519" xr:uid="{00000000-0005-0000-0000-0000C0010000}"/>
    <cellStyle name="Comma 2 2 2 2 2 6 3" xfId="2790" xr:uid="{00000000-0005-0000-0000-0000C1010000}"/>
    <cellStyle name="Comma 2 2 2 2 2 6 3 2" xfId="5768" xr:uid="{00000000-0005-0000-0000-0000C2010000}"/>
    <cellStyle name="Comma 2 2 2 2 2 6 3 2 2" xfId="11720" xr:uid="{00000000-0005-0000-0000-0000C3010000}"/>
    <cellStyle name="Comma 2 2 2 2 2 6 3 3" xfId="8744" xr:uid="{00000000-0005-0000-0000-0000C4010000}"/>
    <cellStyle name="Comma 2 2 2 2 2 6 4" xfId="3772" xr:uid="{00000000-0005-0000-0000-0000C5010000}"/>
    <cellStyle name="Comma 2 2 2 2 2 6 4 2" xfId="9726" xr:uid="{00000000-0005-0000-0000-0000C6010000}"/>
    <cellStyle name="Comma 2 2 2 2 2 6 5" xfId="6750" xr:uid="{00000000-0005-0000-0000-0000C7010000}"/>
    <cellStyle name="Comma 2 2 2 2 2 7" xfId="900" xr:uid="{00000000-0005-0000-0000-0000C8010000}"/>
    <cellStyle name="Comma 2 2 2 2 2 7 2" xfId="1671" xr:uid="{00000000-0005-0000-0000-0000C9010000}"/>
    <cellStyle name="Comma 2 2 2 2 2 7 2 2" xfId="4661" xr:uid="{00000000-0005-0000-0000-0000CA010000}"/>
    <cellStyle name="Comma 2 2 2 2 2 7 2 2 2" xfId="10615" xr:uid="{00000000-0005-0000-0000-0000CB010000}"/>
    <cellStyle name="Comma 2 2 2 2 2 7 2 3" xfId="7639" xr:uid="{00000000-0005-0000-0000-0000CC010000}"/>
    <cellStyle name="Comma 2 2 2 2 2 7 3" xfId="2910" xr:uid="{00000000-0005-0000-0000-0000CD010000}"/>
    <cellStyle name="Comma 2 2 2 2 2 7 3 2" xfId="5888" xr:uid="{00000000-0005-0000-0000-0000CE010000}"/>
    <cellStyle name="Comma 2 2 2 2 2 7 3 2 2" xfId="11840" xr:uid="{00000000-0005-0000-0000-0000CF010000}"/>
    <cellStyle name="Comma 2 2 2 2 2 7 3 3" xfId="8864" xr:uid="{00000000-0005-0000-0000-0000D0010000}"/>
    <cellStyle name="Comma 2 2 2 2 2 7 4" xfId="3892" xr:uid="{00000000-0005-0000-0000-0000D1010000}"/>
    <cellStyle name="Comma 2 2 2 2 2 7 4 2" xfId="9846" xr:uid="{00000000-0005-0000-0000-0000D2010000}"/>
    <cellStyle name="Comma 2 2 2 2 2 7 5" xfId="6870" xr:uid="{00000000-0005-0000-0000-0000D3010000}"/>
    <cellStyle name="Comma 2 2 2 2 2 8" xfId="415" xr:uid="{00000000-0005-0000-0000-0000D4010000}"/>
    <cellStyle name="Comma 2 2 2 2 2 8 2" xfId="1498" xr:uid="{00000000-0005-0000-0000-0000D5010000}"/>
    <cellStyle name="Comma 2 2 2 2 2 8 2 2" xfId="4488" xr:uid="{00000000-0005-0000-0000-0000D6010000}"/>
    <cellStyle name="Comma 2 2 2 2 2 8 2 2 2" xfId="10442" xr:uid="{00000000-0005-0000-0000-0000D7010000}"/>
    <cellStyle name="Comma 2 2 2 2 2 8 2 3" xfId="7466" xr:uid="{00000000-0005-0000-0000-0000D8010000}"/>
    <cellStyle name="Comma 2 2 2 2 2 8 3" xfId="2425" xr:uid="{00000000-0005-0000-0000-0000D9010000}"/>
    <cellStyle name="Comma 2 2 2 2 2 8 3 2" xfId="5403" xr:uid="{00000000-0005-0000-0000-0000DA010000}"/>
    <cellStyle name="Comma 2 2 2 2 2 8 3 2 2" xfId="11355" xr:uid="{00000000-0005-0000-0000-0000DB010000}"/>
    <cellStyle name="Comma 2 2 2 2 2 8 3 3" xfId="8379" xr:uid="{00000000-0005-0000-0000-0000DC010000}"/>
    <cellStyle name="Comma 2 2 2 2 2 8 4" xfId="3407" xr:uid="{00000000-0005-0000-0000-0000DD010000}"/>
    <cellStyle name="Comma 2 2 2 2 2 8 4 2" xfId="9361" xr:uid="{00000000-0005-0000-0000-0000DE010000}"/>
    <cellStyle name="Comma 2 2 2 2 2 8 5" xfId="6385" xr:uid="{00000000-0005-0000-0000-0000DF010000}"/>
    <cellStyle name="Comma 2 2 2 2 2 9" xfId="1029" xr:uid="{00000000-0005-0000-0000-0000E0010000}"/>
    <cellStyle name="Comma 2 2 2 2 2 9 2" xfId="4019" xr:uid="{00000000-0005-0000-0000-0000E1010000}"/>
    <cellStyle name="Comma 2 2 2 2 2 9 2 2" xfId="9973" xr:uid="{00000000-0005-0000-0000-0000E2010000}"/>
    <cellStyle name="Comma 2 2 2 2 2 9 3" xfId="6997" xr:uid="{00000000-0005-0000-0000-0000E3010000}"/>
    <cellStyle name="Comma 2 2 2 2 3" xfId="55" xr:uid="{00000000-0005-0000-0000-0000E4010000}"/>
    <cellStyle name="Comma 2 2 2 2 3 10" xfId="3047" xr:uid="{00000000-0005-0000-0000-0000E5010000}"/>
    <cellStyle name="Comma 2 2 2 2 3 10 2" xfId="9001" xr:uid="{00000000-0005-0000-0000-0000E6010000}"/>
    <cellStyle name="Comma 2 2 2 2 3 11" xfId="6025" xr:uid="{00000000-0005-0000-0000-0000E7010000}"/>
    <cellStyle name="Comma 2 2 2 2 3 2" xfId="115" xr:uid="{00000000-0005-0000-0000-0000E8010000}"/>
    <cellStyle name="Comma 2 2 2 2 3 2 10" xfId="6085" xr:uid="{00000000-0005-0000-0000-0000E9010000}"/>
    <cellStyle name="Comma 2 2 2 2 3 2 2" xfId="235" xr:uid="{00000000-0005-0000-0000-0000EA010000}"/>
    <cellStyle name="Comma 2 2 2 2 3 2 2 2" xfId="610" xr:uid="{00000000-0005-0000-0000-0000EB010000}"/>
    <cellStyle name="Comma 2 2 2 2 3 2 2 2 2" xfId="1471" xr:uid="{00000000-0005-0000-0000-0000EC010000}"/>
    <cellStyle name="Comma 2 2 2 2 3 2 2 2 2 2" xfId="4461" xr:uid="{00000000-0005-0000-0000-0000ED010000}"/>
    <cellStyle name="Comma 2 2 2 2 3 2 2 2 2 2 2" xfId="10415" xr:uid="{00000000-0005-0000-0000-0000EE010000}"/>
    <cellStyle name="Comma 2 2 2 2 3 2 2 2 2 3" xfId="7439" xr:uid="{00000000-0005-0000-0000-0000EF010000}"/>
    <cellStyle name="Comma 2 2 2 2 3 2 2 2 3" xfId="2620" xr:uid="{00000000-0005-0000-0000-0000F0010000}"/>
    <cellStyle name="Comma 2 2 2 2 3 2 2 2 3 2" xfId="5598" xr:uid="{00000000-0005-0000-0000-0000F1010000}"/>
    <cellStyle name="Comma 2 2 2 2 3 2 2 2 3 2 2" xfId="11550" xr:uid="{00000000-0005-0000-0000-0000F2010000}"/>
    <cellStyle name="Comma 2 2 2 2 3 2 2 2 3 3" xfId="8574" xr:uid="{00000000-0005-0000-0000-0000F3010000}"/>
    <cellStyle name="Comma 2 2 2 2 3 2 2 2 4" xfId="3602" xr:uid="{00000000-0005-0000-0000-0000F4010000}"/>
    <cellStyle name="Comma 2 2 2 2 3 2 2 2 4 2" xfId="9556" xr:uid="{00000000-0005-0000-0000-0000F5010000}"/>
    <cellStyle name="Comma 2 2 2 2 3 2 2 2 5" xfId="6580" xr:uid="{00000000-0005-0000-0000-0000F6010000}"/>
    <cellStyle name="Comma 2 2 2 2 3 2 2 3" xfId="1224" xr:uid="{00000000-0005-0000-0000-0000F7010000}"/>
    <cellStyle name="Comma 2 2 2 2 3 2 2 3 2" xfId="4214" xr:uid="{00000000-0005-0000-0000-0000F8010000}"/>
    <cellStyle name="Comma 2 2 2 2 3 2 2 3 2 2" xfId="10168" xr:uid="{00000000-0005-0000-0000-0000F9010000}"/>
    <cellStyle name="Comma 2 2 2 2 3 2 2 3 3" xfId="7192" xr:uid="{00000000-0005-0000-0000-0000FA010000}"/>
    <cellStyle name="Comma 2 2 2 2 3 2 2 4" xfId="2245" xr:uid="{00000000-0005-0000-0000-0000FB010000}"/>
    <cellStyle name="Comma 2 2 2 2 3 2 2 4 2" xfId="5223" xr:uid="{00000000-0005-0000-0000-0000FC010000}"/>
    <cellStyle name="Comma 2 2 2 2 3 2 2 4 2 2" xfId="11175" xr:uid="{00000000-0005-0000-0000-0000FD010000}"/>
    <cellStyle name="Comma 2 2 2 2 3 2 2 4 3" xfId="8199" xr:uid="{00000000-0005-0000-0000-0000FE010000}"/>
    <cellStyle name="Comma 2 2 2 2 3 2 2 5" xfId="3227" xr:uid="{00000000-0005-0000-0000-0000FF010000}"/>
    <cellStyle name="Comma 2 2 2 2 3 2 2 5 2" xfId="9181" xr:uid="{00000000-0005-0000-0000-000000020000}"/>
    <cellStyle name="Comma 2 2 2 2 3 2 2 6" xfId="6205" xr:uid="{00000000-0005-0000-0000-000001020000}"/>
    <cellStyle name="Comma 2 2 2 2 3 2 3" xfId="360" xr:uid="{00000000-0005-0000-0000-000002020000}"/>
    <cellStyle name="Comma 2 2 2 2 3 2 3 2" xfId="735" xr:uid="{00000000-0005-0000-0000-000003020000}"/>
    <cellStyle name="Comma 2 2 2 2 3 2 3 2 2" xfId="1959" xr:uid="{00000000-0005-0000-0000-000004020000}"/>
    <cellStyle name="Comma 2 2 2 2 3 2 3 2 2 2" xfId="4949" xr:uid="{00000000-0005-0000-0000-000005020000}"/>
    <cellStyle name="Comma 2 2 2 2 3 2 3 2 2 2 2" xfId="10903" xr:uid="{00000000-0005-0000-0000-000006020000}"/>
    <cellStyle name="Comma 2 2 2 2 3 2 3 2 2 3" xfId="7927" xr:uid="{00000000-0005-0000-0000-000007020000}"/>
    <cellStyle name="Comma 2 2 2 2 3 2 3 2 3" xfId="2745" xr:uid="{00000000-0005-0000-0000-000008020000}"/>
    <cellStyle name="Comma 2 2 2 2 3 2 3 2 3 2" xfId="5723" xr:uid="{00000000-0005-0000-0000-000009020000}"/>
    <cellStyle name="Comma 2 2 2 2 3 2 3 2 3 2 2" xfId="11675" xr:uid="{00000000-0005-0000-0000-00000A020000}"/>
    <cellStyle name="Comma 2 2 2 2 3 2 3 2 3 3" xfId="8699" xr:uid="{00000000-0005-0000-0000-00000B020000}"/>
    <cellStyle name="Comma 2 2 2 2 3 2 3 2 4" xfId="3727" xr:uid="{00000000-0005-0000-0000-00000C020000}"/>
    <cellStyle name="Comma 2 2 2 2 3 2 3 2 4 2" xfId="9681" xr:uid="{00000000-0005-0000-0000-00000D020000}"/>
    <cellStyle name="Comma 2 2 2 2 3 2 3 2 5" xfId="6705" xr:uid="{00000000-0005-0000-0000-00000E020000}"/>
    <cellStyle name="Comma 2 2 2 2 3 2 3 3" xfId="1349" xr:uid="{00000000-0005-0000-0000-00000F020000}"/>
    <cellStyle name="Comma 2 2 2 2 3 2 3 3 2" xfId="4339" xr:uid="{00000000-0005-0000-0000-000010020000}"/>
    <cellStyle name="Comma 2 2 2 2 3 2 3 3 2 2" xfId="10293" xr:uid="{00000000-0005-0000-0000-000011020000}"/>
    <cellStyle name="Comma 2 2 2 2 3 2 3 3 3" xfId="7317" xr:uid="{00000000-0005-0000-0000-000012020000}"/>
    <cellStyle name="Comma 2 2 2 2 3 2 3 4" xfId="2370" xr:uid="{00000000-0005-0000-0000-000013020000}"/>
    <cellStyle name="Comma 2 2 2 2 3 2 3 4 2" xfId="5348" xr:uid="{00000000-0005-0000-0000-000014020000}"/>
    <cellStyle name="Comma 2 2 2 2 3 2 3 4 2 2" xfId="11300" xr:uid="{00000000-0005-0000-0000-000015020000}"/>
    <cellStyle name="Comma 2 2 2 2 3 2 3 4 3" xfId="8324" xr:uid="{00000000-0005-0000-0000-000016020000}"/>
    <cellStyle name="Comma 2 2 2 2 3 2 3 5" xfId="3352" xr:uid="{00000000-0005-0000-0000-000017020000}"/>
    <cellStyle name="Comma 2 2 2 2 3 2 3 5 2" xfId="9306" xr:uid="{00000000-0005-0000-0000-000018020000}"/>
    <cellStyle name="Comma 2 2 2 2 3 2 3 6" xfId="6330" xr:uid="{00000000-0005-0000-0000-000019020000}"/>
    <cellStyle name="Comma 2 2 2 2 3 2 4" xfId="855" xr:uid="{00000000-0005-0000-0000-00001A020000}"/>
    <cellStyle name="Comma 2 2 2 2 3 2 4 2" xfId="1626" xr:uid="{00000000-0005-0000-0000-00001B020000}"/>
    <cellStyle name="Comma 2 2 2 2 3 2 4 2 2" xfId="4616" xr:uid="{00000000-0005-0000-0000-00001C020000}"/>
    <cellStyle name="Comma 2 2 2 2 3 2 4 2 2 2" xfId="10570" xr:uid="{00000000-0005-0000-0000-00001D020000}"/>
    <cellStyle name="Comma 2 2 2 2 3 2 4 2 3" xfId="7594" xr:uid="{00000000-0005-0000-0000-00001E020000}"/>
    <cellStyle name="Comma 2 2 2 2 3 2 4 3" xfId="2865" xr:uid="{00000000-0005-0000-0000-00001F020000}"/>
    <cellStyle name="Comma 2 2 2 2 3 2 4 3 2" xfId="5843" xr:uid="{00000000-0005-0000-0000-000020020000}"/>
    <cellStyle name="Comma 2 2 2 2 3 2 4 3 2 2" xfId="11795" xr:uid="{00000000-0005-0000-0000-000021020000}"/>
    <cellStyle name="Comma 2 2 2 2 3 2 4 3 3" xfId="8819" xr:uid="{00000000-0005-0000-0000-000022020000}"/>
    <cellStyle name="Comma 2 2 2 2 3 2 4 4" xfId="3847" xr:uid="{00000000-0005-0000-0000-000023020000}"/>
    <cellStyle name="Comma 2 2 2 2 3 2 4 4 2" xfId="9801" xr:uid="{00000000-0005-0000-0000-000024020000}"/>
    <cellStyle name="Comma 2 2 2 2 3 2 4 5" xfId="6825" xr:uid="{00000000-0005-0000-0000-000025020000}"/>
    <cellStyle name="Comma 2 2 2 2 3 2 5" xfId="975" xr:uid="{00000000-0005-0000-0000-000026020000}"/>
    <cellStyle name="Comma 2 2 2 2 3 2 5 2" xfId="1746" xr:uid="{00000000-0005-0000-0000-000027020000}"/>
    <cellStyle name="Comma 2 2 2 2 3 2 5 2 2" xfId="4736" xr:uid="{00000000-0005-0000-0000-000028020000}"/>
    <cellStyle name="Comma 2 2 2 2 3 2 5 2 2 2" xfId="10690" xr:uid="{00000000-0005-0000-0000-000029020000}"/>
    <cellStyle name="Comma 2 2 2 2 3 2 5 2 3" xfId="7714" xr:uid="{00000000-0005-0000-0000-00002A020000}"/>
    <cellStyle name="Comma 2 2 2 2 3 2 5 3" xfId="2985" xr:uid="{00000000-0005-0000-0000-00002B020000}"/>
    <cellStyle name="Comma 2 2 2 2 3 2 5 3 2" xfId="5963" xr:uid="{00000000-0005-0000-0000-00002C020000}"/>
    <cellStyle name="Comma 2 2 2 2 3 2 5 3 2 2" xfId="11915" xr:uid="{00000000-0005-0000-0000-00002D020000}"/>
    <cellStyle name="Comma 2 2 2 2 3 2 5 3 3" xfId="8939" xr:uid="{00000000-0005-0000-0000-00002E020000}"/>
    <cellStyle name="Comma 2 2 2 2 3 2 5 4" xfId="3967" xr:uid="{00000000-0005-0000-0000-00002F020000}"/>
    <cellStyle name="Comma 2 2 2 2 3 2 5 4 2" xfId="9921" xr:uid="{00000000-0005-0000-0000-000030020000}"/>
    <cellStyle name="Comma 2 2 2 2 3 2 5 5" xfId="6945" xr:uid="{00000000-0005-0000-0000-000031020000}"/>
    <cellStyle name="Comma 2 2 2 2 3 2 6" xfId="490" xr:uid="{00000000-0005-0000-0000-000032020000}"/>
    <cellStyle name="Comma 2 2 2 2 3 2 6 2" xfId="1791" xr:uid="{00000000-0005-0000-0000-000033020000}"/>
    <cellStyle name="Comma 2 2 2 2 3 2 6 2 2" xfId="4781" xr:uid="{00000000-0005-0000-0000-000034020000}"/>
    <cellStyle name="Comma 2 2 2 2 3 2 6 2 2 2" xfId="10735" xr:uid="{00000000-0005-0000-0000-000035020000}"/>
    <cellStyle name="Comma 2 2 2 2 3 2 6 2 3" xfId="7759" xr:uid="{00000000-0005-0000-0000-000036020000}"/>
    <cellStyle name="Comma 2 2 2 2 3 2 6 3" xfId="2500" xr:uid="{00000000-0005-0000-0000-000037020000}"/>
    <cellStyle name="Comma 2 2 2 2 3 2 6 3 2" xfId="5478" xr:uid="{00000000-0005-0000-0000-000038020000}"/>
    <cellStyle name="Comma 2 2 2 2 3 2 6 3 2 2" xfId="11430" xr:uid="{00000000-0005-0000-0000-000039020000}"/>
    <cellStyle name="Comma 2 2 2 2 3 2 6 3 3" xfId="8454" xr:uid="{00000000-0005-0000-0000-00003A020000}"/>
    <cellStyle name="Comma 2 2 2 2 3 2 6 4" xfId="3482" xr:uid="{00000000-0005-0000-0000-00003B020000}"/>
    <cellStyle name="Comma 2 2 2 2 3 2 6 4 2" xfId="9436" xr:uid="{00000000-0005-0000-0000-00003C020000}"/>
    <cellStyle name="Comma 2 2 2 2 3 2 6 5" xfId="6460" xr:uid="{00000000-0005-0000-0000-00003D020000}"/>
    <cellStyle name="Comma 2 2 2 2 3 2 7" xfId="1104" xr:uid="{00000000-0005-0000-0000-00003E020000}"/>
    <cellStyle name="Comma 2 2 2 2 3 2 7 2" xfId="4094" xr:uid="{00000000-0005-0000-0000-00003F020000}"/>
    <cellStyle name="Comma 2 2 2 2 3 2 7 2 2" xfId="10048" xr:uid="{00000000-0005-0000-0000-000040020000}"/>
    <cellStyle name="Comma 2 2 2 2 3 2 7 3" xfId="7072" xr:uid="{00000000-0005-0000-0000-000041020000}"/>
    <cellStyle name="Comma 2 2 2 2 3 2 8" xfId="2125" xr:uid="{00000000-0005-0000-0000-000042020000}"/>
    <cellStyle name="Comma 2 2 2 2 3 2 8 2" xfId="5103" xr:uid="{00000000-0005-0000-0000-000043020000}"/>
    <cellStyle name="Comma 2 2 2 2 3 2 8 2 2" xfId="11055" xr:uid="{00000000-0005-0000-0000-000044020000}"/>
    <cellStyle name="Comma 2 2 2 2 3 2 8 3" xfId="8079" xr:uid="{00000000-0005-0000-0000-000045020000}"/>
    <cellStyle name="Comma 2 2 2 2 3 2 9" xfId="3107" xr:uid="{00000000-0005-0000-0000-000046020000}"/>
    <cellStyle name="Comma 2 2 2 2 3 2 9 2" xfId="9061" xr:uid="{00000000-0005-0000-0000-000047020000}"/>
    <cellStyle name="Comma 2 2 2 2 3 3" xfId="175" xr:uid="{00000000-0005-0000-0000-000048020000}"/>
    <cellStyle name="Comma 2 2 2 2 3 3 2" xfId="550" xr:uid="{00000000-0005-0000-0000-000049020000}"/>
    <cellStyle name="Comma 2 2 2 2 3 3 2 2" xfId="1797" xr:uid="{00000000-0005-0000-0000-00004A020000}"/>
    <cellStyle name="Comma 2 2 2 2 3 3 2 2 2" xfId="4787" xr:uid="{00000000-0005-0000-0000-00004B020000}"/>
    <cellStyle name="Comma 2 2 2 2 3 3 2 2 2 2" xfId="10741" xr:uid="{00000000-0005-0000-0000-00004C020000}"/>
    <cellStyle name="Comma 2 2 2 2 3 3 2 2 3" xfId="7765" xr:uid="{00000000-0005-0000-0000-00004D020000}"/>
    <cellStyle name="Comma 2 2 2 2 3 3 2 3" xfId="2560" xr:uid="{00000000-0005-0000-0000-00004E020000}"/>
    <cellStyle name="Comma 2 2 2 2 3 3 2 3 2" xfId="5538" xr:uid="{00000000-0005-0000-0000-00004F020000}"/>
    <cellStyle name="Comma 2 2 2 2 3 3 2 3 2 2" xfId="11490" xr:uid="{00000000-0005-0000-0000-000050020000}"/>
    <cellStyle name="Comma 2 2 2 2 3 3 2 3 3" xfId="8514" xr:uid="{00000000-0005-0000-0000-000051020000}"/>
    <cellStyle name="Comma 2 2 2 2 3 3 2 4" xfId="3542" xr:uid="{00000000-0005-0000-0000-000052020000}"/>
    <cellStyle name="Comma 2 2 2 2 3 3 2 4 2" xfId="9496" xr:uid="{00000000-0005-0000-0000-000053020000}"/>
    <cellStyle name="Comma 2 2 2 2 3 3 2 5" xfId="6520" xr:uid="{00000000-0005-0000-0000-000054020000}"/>
    <cellStyle name="Comma 2 2 2 2 3 3 3" xfId="1164" xr:uid="{00000000-0005-0000-0000-000055020000}"/>
    <cellStyle name="Comma 2 2 2 2 3 3 3 2" xfId="4154" xr:uid="{00000000-0005-0000-0000-000056020000}"/>
    <cellStyle name="Comma 2 2 2 2 3 3 3 2 2" xfId="10108" xr:uid="{00000000-0005-0000-0000-000057020000}"/>
    <cellStyle name="Comma 2 2 2 2 3 3 3 3" xfId="7132" xr:uid="{00000000-0005-0000-0000-000058020000}"/>
    <cellStyle name="Comma 2 2 2 2 3 3 4" xfId="2185" xr:uid="{00000000-0005-0000-0000-000059020000}"/>
    <cellStyle name="Comma 2 2 2 2 3 3 4 2" xfId="5163" xr:uid="{00000000-0005-0000-0000-00005A020000}"/>
    <cellStyle name="Comma 2 2 2 2 3 3 4 2 2" xfId="11115" xr:uid="{00000000-0005-0000-0000-00005B020000}"/>
    <cellStyle name="Comma 2 2 2 2 3 3 4 3" xfId="8139" xr:uid="{00000000-0005-0000-0000-00005C020000}"/>
    <cellStyle name="Comma 2 2 2 2 3 3 5" xfId="3167" xr:uid="{00000000-0005-0000-0000-00005D020000}"/>
    <cellStyle name="Comma 2 2 2 2 3 3 5 2" xfId="9121" xr:uid="{00000000-0005-0000-0000-00005E020000}"/>
    <cellStyle name="Comma 2 2 2 2 3 3 6" xfId="6145" xr:uid="{00000000-0005-0000-0000-00005F020000}"/>
    <cellStyle name="Comma 2 2 2 2 3 4" xfId="300" xr:uid="{00000000-0005-0000-0000-000060020000}"/>
    <cellStyle name="Comma 2 2 2 2 3 4 2" xfId="675" xr:uid="{00000000-0005-0000-0000-000061020000}"/>
    <cellStyle name="Comma 2 2 2 2 3 4 2 2" xfId="1899" xr:uid="{00000000-0005-0000-0000-000062020000}"/>
    <cellStyle name="Comma 2 2 2 2 3 4 2 2 2" xfId="4889" xr:uid="{00000000-0005-0000-0000-000063020000}"/>
    <cellStyle name="Comma 2 2 2 2 3 4 2 2 2 2" xfId="10843" xr:uid="{00000000-0005-0000-0000-000064020000}"/>
    <cellStyle name="Comma 2 2 2 2 3 4 2 2 3" xfId="7867" xr:uid="{00000000-0005-0000-0000-000065020000}"/>
    <cellStyle name="Comma 2 2 2 2 3 4 2 3" xfId="2685" xr:uid="{00000000-0005-0000-0000-000066020000}"/>
    <cellStyle name="Comma 2 2 2 2 3 4 2 3 2" xfId="5663" xr:uid="{00000000-0005-0000-0000-000067020000}"/>
    <cellStyle name="Comma 2 2 2 2 3 4 2 3 2 2" xfId="11615" xr:uid="{00000000-0005-0000-0000-000068020000}"/>
    <cellStyle name="Comma 2 2 2 2 3 4 2 3 3" xfId="8639" xr:uid="{00000000-0005-0000-0000-000069020000}"/>
    <cellStyle name="Comma 2 2 2 2 3 4 2 4" xfId="3667" xr:uid="{00000000-0005-0000-0000-00006A020000}"/>
    <cellStyle name="Comma 2 2 2 2 3 4 2 4 2" xfId="9621" xr:uid="{00000000-0005-0000-0000-00006B020000}"/>
    <cellStyle name="Comma 2 2 2 2 3 4 2 5" xfId="6645" xr:uid="{00000000-0005-0000-0000-00006C020000}"/>
    <cellStyle name="Comma 2 2 2 2 3 4 3" xfId="1289" xr:uid="{00000000-0005-0000-0000-00006D020000}"/>
    <cellStyle name="Comma 2 2 2 2 3 4 3 2" xfId="4279" xr:uid="{00000000-0005-0000-0000-00006E020000}"/>
    <cellStyle name="Comma 2 2 2 2 3 4 3 2 2" xfId="10233" xr:uid="{00000000-0005-0000-0000-00006F020000}"/>
    <cellStyle name="Comma 2 2 2 2 3 4 3 3" xfId="7257" xr:uid="{00000000-0005-0000-0000-000070020000}"/>
    <cellStyle name="Comma 2 2 2 2 3 4 4" xfId="2310" xr:uid="{00000000-0005-0000-0000-000071020000}"/>
    <cellStyle name="Comma 2 2 2 2 3 4 4 2" xfId="5288" xr:uid="{00000000-0005-0000-0000-000072020000}"/>
    <cellStyle name="Comma 2 2 2 2 3 4 4 2 2" xfId="11240" xr:uid="{00000000-0005-0000-0000-000073020000}"/>
    <cellStyle name="Comma 2 2 2 2 3 4 4 3" xfId="8264" xr:uid="{00000000-0005-0000-0000-000074020000}"/>
    <cellStyle name="Comma 2 2 2 2 3 4 5" xfId="3292" xr:uid="{00000000-0005-0000-0000-000075020000}"/>
    <cellStyle name="Comma 2 2 2 2 3 4 5 2" xfId="9246" xr:uid="{00000000-0005-0000-0000-000076020000}"/>
    <cellStyle name="Comma 2 2 2 2 3 4 6" xfId="6270" xr:uid="{00000000-0005-0000-0000-000077020000}"/>
    <cellStyle name="Comma 2 2 2 2 3 5" xfId="795" xr:uid="{00000000-0005-0000-0000-000078020000}"/>
    <cellStyle name="Comma 2 2 2 2 3 5 2" xfId="1566" xr:uid="{00000000-0005-0000-0000-000079020000}"/>
    <cellStyle name="Comma 2 2 2 2 3 5 2 2" xfId="4556" xr:uid="{00000000-0005-0000-0000-00007A020000}"/>
    <cellStyle name="Comma 2 2 2 2 3 5 2 2 2" xfId="10510" xr:uid="{00000000-0005-0000-0000-00007B020000}"/>
    <cellStyle name="Comma 2 2 2 2 3 5 2 3" xfId="7534" xr:uid="{00000000-0005-0000-0000-00007C020000}"/>
    <cellStyle name="Comma 2 2 2 2 3 5 3" xfId="2805" xr:uid="{00000000-0005-0000-0000-00007D020000}"/>
    <cellStyle name="Comma 2 2 2 2 3 5 3 2" xfId="5783" xr:uid="{00000000-0005-0000-0000-00007E020000}"/>
    <cellStyle name="Comma 2 2 2 2 3 5 3 2 2" xfId="11735" xr:uid="{00000000-0005-0000-0000-00007F020000}"/>
    <cellStyle name="Comma 2 2 2 2 3 5 3 3" xfId="8759" xr:uid="{00000000-0005-0000-0000-000080020000}"/>
    <cellStyle name="Comma 2 2 2 2 3 5 4" xfId="3787" xr:uid="{00000000-0005-0000-0000-000081020000}"/>
    <cellStyle name="Comma 2 2 2 2 3 5 4 2" xfId="9741" xr:uid="{00000000-0005-0000-0000-000082020000}"/>
    <cellStyle name="Comma 2 2 2 2 3 5 5" xfId="6765" xr:uid="{00000000-0005-0000-0000-000083020000}"/>
    <cellStyle name="Comma 2 2 2 2 3 6" xfId="915" xr:uid="{00000000-0005-0000-0000-000084020000}"/>
    <cellStyle name="Comma 2 2 2 2 3 6 2" xfId="1686" xr:uid="{00000000-0005-0000-0000-000085020000}"/>
    <cellStyle name="Comma 2 2 2 2 3 6 2 2" xfId="4676" xr:uid="{00000000-0005-0000-0000-000086020000}"/>
    <cellStyle name="Comma 2 2 2 2 3 6 2 2 2" xfId="10630" xr:uid="{00000000-0005-0000-0000-000087020000}"/>
    <cellStyle name="Comma 2 2 2 2 3 6 2 3" xfId="7654" xr:uid="{00000000-0005-0000-0000-000088020000}"/>
    <cellStyle name="Comma 2 2 2 2 3 6 3" xfId="2925" xr:uid="{00000000-0005-0000-0000-000089020000}"/>
    <cellStyle name="Comma 2 2 2 2 3 6 3 2" xfId="5903" xr:uid="{00000000-0005-0000-0000-00008A020000}"/>
    <cellStyle name="Comma 2 2 2 2 3 6 3 2 2" xfId="11855" xr:uid="{00000000-0005-0000-0000-00008B020000}"/>
    <cellStyle name="Comma 2 2 2 2 3 6 3 3" xfId="8879" xr:uid="{00000000-0005-0000-0000-00008C020000}"/>
    <cellStyle name="Comma 2 2 2 2 3 6 4" xfId="3907" xr:uid="{00000000-0005-0000-0000-00008D020000}"/>
    <cellStyle name="Comma 2 2 2 2 3 6 4 2" xfId="9861" xr:uid="{00000000-0005-0000-0000-00008E020000}"/>
    <cellStyle name="Comma 2 2 2 2 3 6 5" xfId="6885" xr:uid="{00000000-0005-0000-0000-00008F020000}"/>
    <cellStyle name="Comma 2 2 2 2 3 7" xfId="430" xr:uid="{00000000-0005-0000-0000-000090020000}"/>
    <cellStyle name="Comma 2 2 2 2 3 7 2" xfId="1823" xr:uid="{00000000-0005-0000-0000-000091020000}"/>
    <cellStyle name="Comma 2 2 2 2 3 7 2 2" xfId="4813" xr:uid="{00000000-0005-0000-0000-000092020000}"/>
    <cellStyle name="Comma 2 2 2 2 3 7 2 2 2" xfId="10767" xr:uid="{00000000-0005-0000-0000-000093020000}"/>
    <cellStyle name="Comma 2 2 2 2 3 7 2 3" xfId="7791" xr:uid="{00000000-0005-0000-0000-000094020000}"/>
    <cellStyle name="Comma 2 2 2 2 3 7 3" xfId="2440" xr:uid="{00000000-0005-0000-0000-000095020000}"/>
    <cellStyle name="Comma 2 2 2 2 3 7 3 2" xfId="5418" xr:uid="{00000000-0005-0000-0000-000096020000}"/>
    <cellStyle name="Comma 2 2 2 2 3 7 3 2 2" xfId="11370" xr:uid="{00000000-0005-0000-0000-000097020000}"/>
    <cellStyle name="Comma 2 2 2 2 3 7 3 3" xfId="8394" xr:uid="{00000000-0005-0000-0000-000098020000}"/>
    <cellStyle name="Comma 2 2 2 2 3 7 4" xfId="3422" xr:uid="{00000000-0005-0000-0000-000099020000}"/>
    <cellStyle name="Comma 2 2 2 2 3 7 4 2" xfId="9376" xr:uid="{00000000-0005-0000-0000-00009A020000}"/>
    <cellStyle name="Comma 2 2 2 2 3 7 5" xfId="6400" xr:uid="{00000000-0005-0000-0000-00009B020000}"/>
    <cellStyle name="Comma 2 2 2 2 3 8" xfId="1044" xr:uid="{00000000-0005-0000-0000-00009C020000}"/>
    <cellStyle name="Comma 2 2 2 2 3 8 2" xfId="4034" xr:uid="{00000000-0005-0000-0000-00009D020000}"/>
    <cellStyle name="Comma 2 2 2 2 3 8 2 2" xfId="9988" xr:uid="{00000000-0005-0000-0000-00009E020000}"/>
    <cellStyle name="Comma 2 2 2 2 3 8 3" xfId="7012" xr:uid="{00000000-0005-0000-0000-00009F020000}"/>
    <cellStyle name="Comma 2 2 2 2 3 9" xfId="2065" xr:uid="{00000000-0005-0000-0000-0000A0020000}"/>
    <cellStyle name="Comma 2 2 2 2 3 9 2" xfId="5043" xr:uid="{00000000-0005-0000-0000-0000A1020000}"/>
    <cellStyle name="Comma 2 2 2 2 3 9 2 2" xfId="10995" xr:uid="{00000000-0005-0000-0000-0000A2020000}"/>
    <cellStyle name="Comma 2 2 2 2 3 9 3" xfId="8019" xr:uid="{00000000-0005-0000-0000-0000A3020000}"/>
    <cellStyle name="Comma 2 2 2 2 4" xfId="85" xr:uid="{00000000-0005-0000-0000-0000A4020000}"/>
    <cellStyle name="Comma 2 2 2 2 4 10" xfId="6055" xr:uid="{00000000-0005-0000-0000-0000A5020000}"/>
    <cellStyle name="Comma 2 2 2 2 4 2" xfId="205" xr:uid="{00000000-0005-0000-0000-0000A6020000}"/>
    <cellStyle name="Comma 2 2 2 2 4 2 2" xfId="580" xr:uid="{00000000-0005-0000-0000-0000A7020000}"/>
    <cellStyle name="Comma 2 2 2 2 4 2 2 2" xfId="1844" xr:uid="{00000000-0005-0000-0000-0000A8020000}"/>
    <cellStyle name="Comma 2 2 2 2 4 2 2 2 2" xfId="4834" xr:uid="{00000000-0005-0000-0000-0000A9020000}"/>
    <cellStyle name="Comma 2 2 2 2 4 2 2 2 2 2" xfId="10788" xr:uid="{00000000-0005-0000-0000-0000AA020000}"/>
    <cellStyle name="Comma 2 2 2 2 4 2 2 2 3" xfId="7812" xr:uid="{00000000-0005-0000-0000-0000AB020000}"/>
    <cellStyle name="Comma 2 2 2 2 4 2 2 3" xfId="2590" xr:uid="{00000000-0005-0000-0000-0000AC020000}"/>
    <cellStyle name="Comma 2 2 2 2 4 2 2 3 2" xfId="5568" xr:uid="{00000000-0005-0000-0000-0000AD020000}"/>
    <cellStyle name="Comma 2 2 2 2 4 2 2 3 2 2" xfId="11520" xr:uid="{00000000-0005-0000-0000-0000AE020000}"/>
    <cellStyle name="Comma 2 2 2 2 4 2 2 3 3" xfId="8544" xr:uid="{00000000-0005-0000-0000-0000AF020000}"/>
    <cellStyle name="Comma 2 2 2 2 4 2 2 4" xfId="3572" xr:uid="{00000000-0005-0000-0000-0000B0020000}"/>
    <cellStyle name="Comma 2 2 2 2 4 2 2 4 2" xfId="9526" xr:uid="{00000000-0005-0000-0000-0000B1020000}"/>
    <cellStyle name="Comma 2 2 2 2 4 2 2 5" xfId="6550" xr:uid="{00000000-0005-0000-0000-0000B2020000}"/>
    <cellStyle name="Comma 2 2 2 2 4 2 3" xfId="1194" xr:uid="{00000000-0005-0000-0000-0000B3020000}"/>
    <cellStyle name="Comma 2 2 2 2 4 2 3 2" xfId="4184" xr:uid="{00000000-0005-0000-0000-0000B4020000}"/>
    <cellStyle name="Comma 2 2 2 2 4 2 3 2 2" xfId="10138" xr:uid="{00000000-0005-0000-0000-0000B5020000}"/>
    <cellStyle name="Comma 2 2 2 2 4 2 3 3" xfId="7162" xr:uid="{00000000-0005-0000-0000-0000B6020000}"/>
    <cellStyle name="Comma 2 2 2 2 4 2 4" xfId="2215" xr:uid="{00000000-0005-0000-0000-0000B7020000}"/>
    <cellStyle name="Comma 2 2 2 2 4 2 4 2" xfId="5193" xr:uid="{00000000-0005-0000-0000-0000B8020000}"/>
    <cellStyle name="Comma 2 2 2 2 4 2 4 2 2" xfId="11145" xr:uid="{00000000-0005-0000-0000-0000B9020000}"/>
    <cellStyle name="Comma 2 2 2 2 4 2 4 3" xfId="8169" xr:uid="{00000000-0005-0000-0000-0000BA020000}"/>
    <cellStyle name="Comma 2 2 2 2 4 2 5" xfId="3197" xr:uid="{00000000-0005-0000-0000-0000BB020000}"/>
    <cellStyle name="Comma 2 2 2 2 4 2 5 2" xfId="9151" xr:uid="{00000000-0005-0000-0000-0000BC020000}"/>
    <cellStyle name="Comma 2 2 2 2 4 2 6" xfId="6175" xr:uid="{00000000-0005-0000-0000-0000BD020000}"/>
    <cellStyle name="Comma 2 2 2 2 4 3" xfId="330" xr:uid="{00000000-0005-0000-0000-0000BE020000}"/>
    <cellStyle name="Comma 2 2 2 2 4 3 2" xfId="705" xr:uid="{00000000-0005-0000-0000-0000BF020000}"/>
    <cellStyle name="Comma 2 2 2 2 4 3 2 2" xfId="1929" xr:uid="{00000000-0005-0000-0000-0000C0020000}"/>
    <cellStyle name="Comma 2 2 2 2 4 3 2 2 2" xfId="4919" xr:uid="{00000000-0005-0000-0000-0000C1020000}"/>
    <cellStyle name="Comma 2 2 2 2 4 3 2 2 2 2" xfId="10873" xr:uid="{00000000-0005-0000-0000-0000C2020000}"/>
    <cellStyle name="Comma 2 2 2 2 4 3 2 2 3" xfId="7897" xr:uid="{00000000-0005-0000-0000-0000C3020000}"/>
    <cellStyle name="Comma 2 2 2 2 4 3 2 3" xfId="2715" xr:uid="{00000000-0005-0000-0000-0000C4020000}"/>
    <cellStyle name="Comma 2 2 2 2 4 3 2 3 2" xfId="5693" xr:uid="{00000000-0005-0000-0000-0000C5020000}"/>
    <cellStyle name="Comma 2 2 2 2 4 3 2 3 2 2" xfId="11645" xr:uid="{00000000-0005-0000-0000-0000C6020000}"/>
    <cellStyle name="Comma 2 2 2 2 4 3 2 3 3" xfId="8669" xr:uid="{00000000-0005-0000-0000-0000C7020000}"/>
    <cellStyle name="Comma 2 2 2 2 4 3 2 4" xfId="3697" xr:uid="{00000000-0005-0000-0000-0000C8020000}"/>
    <cellStyle name="Comma 2 2 2 2 4 3 2 4 2" xfId="9651" xr:uid="{00000000-0005-0000-0000-0000C9020000}"/>
    <cellStyle name="Comma 2 2 2 2 4 3 2 5" xfId="6675" xr:uid="{00000000-0005-0000-0000-0000CA020000}"/>
    <cellStyle name="Comma 2 2 2 2 4 3 3" xfId="1319" xr:uid="{00000000-0005-0000-0000-0000CB020000}"/>
    <cellStyle name="Comma 2 2 2 2 4 3 3 2" xfId="4309" xr:uid="{00000000-0005-0000-0000-0000CC020000}"/>
    <cellStyle name="Comma 2 2 2 2 4 3 3 2 2" xfId="10263" xr:uid="{00000000-0005-0000-0000-0000CD020000}"/>
    <cellStyle name="Comma 2 2 2 2 4 3 3 3" xfId="7287" xr:uid="{00000000-0005-0000-0000-0000CE020000}"/>
    <cellStyle name="Comma 2 2 2 2 4 3 4" xfId="2340" xr:uid="{00000000-0005-0000-0000-0000CF020000}"/>
    <cellStyle name="Comma 2 2 2 2 4 3 4 2" xfId="5318" xr:uid="{00000000-0005-0000-0000-0000D0020000}"/>
    <cellStyle name="Comma 2 2 2 2 4 3 4 2 2" xfId="11270" xr:uid="{00000000-0005-0000-0000-0000D1020000}"/>
    <cellStyle name="Comma 2 2 2 2 4 3 4 3" xfId="8294" xr:uid="{00000000-0005-0000-0000-0000D2020000}"/>
    <cellStyle name="Comma 2 2 2 2 4 3 5" xfId="3322" xr:uid="{00000000-0005-0000-0000-0000D3020000}"/>
    <cellStyle name="Comma 2 2 2 2 4 3 5 2" xfId="9276" xr:uid="{00000000-0005-0000-0000-0000D4020000}"/>
    <cellStyle name="Comma 2 2 2 2 4 3 6" xfId="6300" xr:uid="{00000000-0005-0000-0000-0000D5020000}"/>
    <cellStyle name="Comma 2 2 2 2 4 4" xfId="825" xr:uid="{00000000-0005-0000-0000-0000D6020000}"/>
    <cellStyle name="Comma 2 2 2 2 4 4 2" xfId="1596" xr:uid="{00000000-0005-0000-0000-0000D7020000}"/>
    <cellStyle name="Comma 2 2 2 2 4 4 2 2" xfId="4586" xr:uid="{00000000-0005-0000-0000-0000D8020000}"/>
    <cellStyle name="Comma 2 2 2 2 4 4 2 2 2" xfId="10540" xr:uid="{00000000-0005-0000-0000-0000D9020000}"/>
    <cellStyle name="Comma 2 2 2 2 4 4 2 3" xfId="7564" xr:uid="{00000000-0005-0000-0000-0000DA020000}"/>
    <cellStyle name="Comma 2 2 2 2 4 4 3" xfId="2835" xr:uid="{00000000-0005-0000-0000-0000DB020000}"/>
    <cellStyle name="Comma 2 2 2 2 4 4 3 2" xfId="5813" xr:uid="{00000000-0005-0000-0000-0000DC020000}"/>
    <cellStyle name="Comma 2 2 2 2 4 4 3 2 2" xfId="11765" xr:uid="{00000000-0005-0000-0000-0000DD020000}"/>
    <cellStyle name="Comma 2 2 2 2 4 4 3 3" xfId="8789" xr:uid="{00000000-0005-0000-0000-0000DE020000}"/>
    <cellStyle name="Comma 2 2 2 2 4 4 4" xfId="3817" xr:uid="{00000000-0005-0000-0000-0000DF020000}"/>
    <cellStyle name="Comma 2 2 2 2 4 4 4 2" xfId="9771" xr:uid="{00000000-0005-0000-0000-0000E0020000}"/>
    <cellStyle name="Comma 2 2 2 2 4 4 5" xfId="6795" xr:uid="{00000000-0005-0000-0000-0000E1020000}"/>
    <cellStyle name="Comma 2 2 2 2 4 5" xfId="945" xr:uid="{00000000-0005-0000-0000-0000E2020000}"/>
    <cellStyle name="Comma 2 2 2 2 4 5 2" xfId="1716" xr:uid="{00000000-0005-0000-0000-0000E3020000}"/>
    <cellStyle name="Comma 2 2 2 2 4 5 2 2" xfId="4706" xr:uid="{00000000-0005-0000-0000-0000E4020000}"/>
    <cellStyle name="Comma 2 2 2 2 4 5 2 2 2" xfId="10660" xr:uid="{00000000-0005-0000-0000-0000E5020000}"/>
    <cellStyle name="Comma 2 2 2 2 4 5 2 3" xfId="7684" xr:uid="{00000000-0005-0000-0000-0000E6020000}"/>
    <cellStyle name="Comma 2 2 2 2 4 5 3" xfId="2955" xr:uid="{00000000-0005-0000-0000-0000E7020000}"/>
    <cellStyle name="Comma 2 2 2 2 4 5 3 2" xfId="5933" xr:uid="{00000000-0005-0000-0000-0000E8020000}"/>
    <cellStyle name="Comma 2 2 2 2 4 5 3 2 2" xfId="11885" xr:uid="{00000000-0005-0000-0000-0000E9020000}"/>
    <cellStyle name="Comma 2 2 2 2 4 5 3 3" xfId="8909" xr:uid="{00000000-0005-0000-0000-0000EA020000}"/>
    <cellStyle name="Comma 2 2 2 2 4 5 4" xfId="3937" xr:uid="{00000000-0005-0000-0000-0000EB020000}"/>
    <cellStyle name="Comma 2 2 2 2 4 5 4 2" xfId="9891" xr:uid="{00000000-0005-0000-0000-0000EC020000}"/>
    <cellStyle name="Comma 2 2 2 2 4 5 5" xfId="6915" xr:uid="{00000000-0005-0000-0000-0000ED020000}"/>
    <cellStyle name="Comma 2 2 2 2 4 6" xfId="460" xr:uid="{00000000-0005-0000-0000-0000EE020000}"/>
    <cellStyle name="Comma 2 2 2 2 4 6 2" xfId="1773" xr:uid="{00000000-0005-0000-0000-0000EF020000}"/>
    <cellStyle name="Comma 2 2 2 2 4 6 2 2" xfId="4763" xr:uid="{00000000-0005-0000-0000-0000F0020000}"/>
    <cellStyle name="Comma 2 2 2 2 4 6 2 2 2" xfId="10717" xr:uid="{00000000-0005-0000-0000-0000F1020000}"/>
    <cellStyle name="Comma 2 2 2 2 4 6 2 3" xfId="7741" xr:uid="{00000000-0005-0000-0000-0000F2020000}"/>
    <cellStyle name="Comma 2 2 2 2 4 6 3" xfId="2470" xr:uid="{00000000-0005-0000-0000-0000F3020000}"/>
    <cellStyle name="Comma 2 2 2 2 4 6 3 2" xfId="5448" xr:uid="{00000000-0005-0000-0000-0000F4020000}"/>
    <cellStyle name="Comma 2 2 2 2 4 6 3 2 2" xfId="11400" xr:uid="{00000000-0005-0000-0000-0000F5020000}"/>
    <cellStyle name="Comma 2 2 2 2 4 6 3 3" xfId="8424" xr:uid="{00000000-0005-0000-0000-0000F6020000}"/>
    <cellStyle name="Comma 2 2 2 2 4 6 4" xfId="3452" xr:uid="{00000000-0005-0000-0000-0000F7020000}"/>
    <cellStyle name="Comma 2 2 2 2 4 6 4 2" xfId="9406" xr:uid="{00000000-0005-0000-0000-0000F8020000}"/>
    <cellStyle name="Comma 2 2 2 2 4 6 5" xfId="6430" xr:uid="{00000000-0005-0000-0000-0000F9020000}"/>
    <cellStyle name="Comma 2 2 2 2 4 7" xfId="1074" xr:uid="{00000000-0005-0000-0000-0000FA020000}"/>
    <cellStyle name="Comma 2 2 2 2 4 7 2" xfId="4064" xr:uid="{00000000-0005-0000-0000-0000FB020000}"/>
    <cellStyle name="Comma 2 2 2 2 4 7 2 2" xfId="10018" xr:uid="{00000000-0005-0000-0000-0000FC020000}"/>
    <cellStyle name="Comma 2 2 2 2 4 7 3" xfId="7042" xr:uid="{00000000-0005-0000-0000-0000FD020000}"/>
    <cellStyle name="Comma 2 2 2 2 4 8" xfId="2095" xr:uid="{00000000-0005-0000-0000-0000FE020000}"/>
    <cellStyle name="Comma 2 2 2 2 4 8 2" xfId="5073" xr:uid="{00000000-0005-0000-0000-0000FF020000}"/>
    <cellStyle name="Comma 2 2 2 2 4 8 2 2" xfId="11025" xr:uid="{00000000-0005-0000-0000-000000030000}"/>
    <cellStyle name="Comma 2 2 2 2 4 8 3" xfId="8049" xr:uid="{00000000-0005-0000-0000-000001030000}"/>
    <cellStyle name="Comma 2 2 2 2 4 9" xfId="3077" xr:uid="{00000000-0005-0000-0000-000002030000}"/>
    <cellStyle name="Comma 2 2 2 2 4 9 2" xfId="9031" xr:uid="{00000000-0005-0000-0000-000003030000}"/>
    <cellStyle name="Comma 2 2 2 2 5" xfId="145" xr:uid="{00000000-0005-0000-0000-000004030000}"/>
    <cellStyle name="Comma 2 2 2 2 5 2" xfId="520" xr:uid="{00000000-0005-0000-0000-000005030000}"/>
    <cellStyle name="Comma 2 2 2 2 5 2 2" xfId="1402" xr:uid="{00000000-0005-0000-0000-000006030000}"/>
    <cellStyle name="Comma 2 2 2 2 5 2 2 2" xfId="4392" xr:uid="{00000000-0005-0000-0000-000007030000}"/>
    <cellStyle name="Comma 2 2 2 2 5 2 2 2 2" xfId="10346" xr:uid="{00000000-0005-0000-0000-000008030000}"/>
    <cellStyle name="Comma 2 2 2 2 5 2 2 3" xfId="7370" xr:uid="{00000000-0005-0000-0000-000009030000}"/>
    <cellStyle name="Comma 2 2 2 2 5 2 3" xfId="2530" xr:uid="{00000000-0005-0000-0000-00000A030000}"/>
    <cellStyle name="Comma 2 2 2 2 5 2 3 2" xfId="5508" xr:uid="{00000000-0005-0000-0000-00000B030000}"/>
    <cellStyle name="Comma 2 2 2 2 5 2 3 2 2" xfId="11460" xr:uid="{00000000-0005-0000-0000-00000C030000}"/>
    <cellStyle name="Comma 2 2 2 2 5 2 3 3" xfId="8484" xr:uid="{00000000-0005-0000-0000-00000D030000}"/>
    <cellStyle name="Comma 2 2 2 2 5 2 4" xfId="3512" xr:uid="{00000000-0005-0000-0000-00000E030000}"/>
    <cellStyle name="Comma 2 2 2 2 5 2 4 2" xfId="9466" xr:uid="{00000000-0005-0000-0000-00000F030000}"/>
    <cellStyle name="Comma 2 2 2 2 5 2 5" xfId="6490" xr:uid="{00000000-0005-0000-0000-000010030000}"/>
    <cellStyle name="Comma 2 2 2 2 5 3" xfId="1134" xr:uid="{00000000-0005-0000-0000-000011030000}"/>
    <cellStyle name="Comma 2 2 2 2 5 3 2" xfId="4124" xr:uid="{00000000-0005-0000-0000-000012030000}"/>
    <cellStyle name="Comma 2 2 2 2 5 3 2 2" xfId="10078" xr:uid="{00000000-0005-0000-0000-000013030000}"/>
    <cellStyle name="Comma 2 2 2 2 5 3 3" xfId="7102" xr:uid="{00000000-0005-0000-0000-000014030000}"/>
    <cellStyle name="Comma 2 2 2 2 5 4" xfId="2155" xr:uid="{00000000-0005-0000-0000-000015030000}"/>
    <cellStyle name="Comma 2 2 2 2 5 4 2" xfId="5133" xr:uid="{00000000-0005-0000-0000-000016030000}"/>
    <cellStyle name="Comma 2 2 2 2 5 4 2 2" xfId="11085" xr:uid="{00000000-0005-0000-0000-000017030000}"/>
    <cellStyle name="Comma 2 2 2 2 5 4 3" xfId="8109" xr:uid="{00000000-0005-0000-0000-000018030000}"/>
    <cellStyle name="Comma 2 2 2 2 5 5" xfId="3137" xr:uid="{00000000-0005-0000-0000-000019030000}"/>
    <cellStyle name="Comma 2 2 2 2 5 5 2" xfId="9091" xr:uid="{00000000-0005-0000-0000-00001A030000}"/>
    <cellStyle name="Comma 2 2 2 2 5 6" xfId="6115" xr:uid="{00000000-0005-0000-0000-00001B030000}"/>
    <cellStyle name="Comma 2 2 2 2 6" xfId="270" xr:uid="{00000000-0005-0000-0000-00001C030000}"/>
    <cellStyle name="Comma 2 2 2 2 6 2" xfId="645" xr:uid="{00000000-0005-0000-0000-00001D030000}"/>
    <cellStyle name="Comma 2 2 2 2 6 2 2" xfId="1869" xr:uid="{00000000-0005-0000-0000-00001E030000}"/>
    <cellStyle name="Comma 2 2 2 2 6 2 2 2" xfId="4859" xr:uid="{00000000-0005-0000-0000-00001F030000}"/>
    <cellStyle name="Comma 2 2 2 2 6 2 2 2 2" xfId="10813" xr:uid="{00000000-0005-0000-0000-000020030000}"/>
    <cellStyle name="Comma 2 2 2 2 6 2 2 3" xfId="7837" xr:uid="{00000000-0005-0000-0000-000021030000}"/>
    <cellStyle name="Comma 2 2 2 2 6 2 3" xfId="2655" xr:uid="{00000000-0005-0000-0000-000022030000}"/>
    <cellStyle name="Comma 2 2 2 2 6 2 3 2" xfId="5633" xr:uid="{00000000-0005-0000-0000-000023030000}"/>
    <cellStyle name="Comma 2 2 2 2 6 2 3 2 2" xfId="11585" xr:uid="{00000000-0005-0000-0000-000024030000}"/>
    <cellStyle name="Comma 2 2 2 2 6 2 3 3" xfId="8609" xr:uid="{00000000-0005-0000-0000-000025030000}"/>
    <cellStyle name="Comma 2 2 2 2 6 2 4" xfId="3637" xr:uid="{00000000-0005-0000-0000-000026030000}"/>
    <cellStyle name="Comma 2 2 2 2 6 2 4 2" xfId="9591" xr:uid="{00000000-0005-0000-0000-000027030000}"/>
    <cellStyle name="Comma 2 2 2 2 6 2 5" xfId="6615" xr:uid="{00000000-0005-0000-0000-000028030000}"/>
    <cellStyle name="Comma 2 2 2 2 6 3" xfId="1259" xr:uid="{00000000-0005-0000-0000-000029030000}"/>
    <cellStyle name="Comma 2 2 2 2 6 3 2" xfId="4249" xr:uid="{00000000-0005-0000-0000-00002A030000}"/>
    <cellStyle name="Comma 2 2 2 2 6 3 2 2" xfId="10203" xr:uid="{00000000-0005-0000-0000-00002B030000}"/>
    <cellStyle name="Comma 2 2 2 2 6 3 3" xfId="7227" xr:uid="{00000000-0005-0000-0000-00002C030000}"/>
    <cellStyle name="Comma 2 2 2 2 6 4" xfId="2280" xr:uid="{00000000-0005-0000-0000-00002D030000}"/>
    <cellStyle name="Comma 2 2 2 2 6 4 2" xfId="5258" xr:uid="{00000000-0005-0000-0000-00002E030000}"/>
    <cellStyle name="Comma 2 2 2 2 6 4 2 2" xfId="11210" xr:uid="{00000000-0005-0000-0000-00002F030000}"/>
    <cellStyle name="Comma 2 2 2 2 6 4 3" xfId="8234" xr:uid="{00000000-0005-0000-0000-000030030000}"/>
    <cellStyle name="Comma 2 2 2 2 6 5" xfId="3262" xr:uid="{00000000-0005-0000-0000-000031030000}"/>
    <cellStyle name="Comma 2 2 2 2 6 5 2" xfId="9216" xr:uid="{00000000-0005-0000-0000-000032030000}"/>
    <cellStyle name="Comma 2 2 2 2 6 6" xfId="6240" xr:uid="{00000000-0005-0000-0000-000033030000}"/>
    <cellStyle name="Comma 2 2 2 2 7" xfId="765" xr:uid="{00000000-0005-0000-0000-000034030000}"/>
    <cellStyle name="Comma 2 2 2 2 7 2" xfId="1536" xr:uid="{00000000-0005-0000-0000-000035030000}"/>
    <cellStyle name="Comma 2 2 2 2 7 2 2" xfId="4526" xr:uid="{00000000-0005-0000-0000-000036030000}"/>
    <cellStyle name="Comma 2 2 2 2 7 2 2 2" xfId="10480" xr:uid="{00000000-0005-0000-0000-000037030000}"/>
    <cellStyle name="Comma 2 2 2 2 7 2 3" xfId="7504" xr:uid="{00000000-0005-0000-0000-000038030000}"/>
    <cellStyle name="Comma 2 2 2 2 7 3" xfId="2775" xr:uid="{00000000-0005-0000-0000-000039030000}"/>
    <cellStyle name="Comma 2 2 2 2 7 3 2" xfId="5753" xr:uid="{00000000-0005-0000-0000-00003A030000}"/>
    <cellStyle name="Comma 2 2 2 2 7 3 2 2" xfId="11705" xr:uid="{00000000-0005-0000-0000-00003B030000}"/>
    <cellStyle name="Comma 2 2 2 2 7 3 3" xfId="8729" xr:uid="{00000000-0005-0000-0000-00003C030000}"/>
    <cellStyle name="Comma 2 2 2 2 7 4" xfId="3757" xr:uid="{00000000-0005-0000-0000-00003D030000}"/>
    <cellStyle name="Comma 2 2 2 2 7 4 2" xfId="9711" xr:uid="{00000000-0005-0000-0000-00003E030000}"/>
    <cellStyle name="Comma 2 2 2 2 7 5" xfId="6735" xr:uid="{00000000-0005-0000-0000-00003F030000}"/>
    <cellStyle name="Comma 2 2 2 2 8" xfId="885" xr:uid="{00000000-0005-0000-0000-000040030000}"/>
    <cellStyle name="Comma 2 2 2 2 8 2" xfId="1656" xr:uid="{00000000-0005-0000-0000-000041030000}"/>
    <cellStyle name="Comma 2 2 2 2 8 2 2" xfId="4646" xr:uid="{00000000-0005-0000-0000-000042030000}"/>
    <cellStyle name="Comma 2 2 2 2 8 2 2 2" xfId="10600" xr:uid="{00000000-0005-0000-0000-000043030000}"/>
    <cellStyle name="Comma 2 2 2 2 8 2 3" xfId="7624" xr:uid="{00000000-0005-0000-0000-000044030000}"/>
    <cellStyle name="Comma 2 2 2 2 8 3" xfId="2895" xr:uid="{00000000-0005-0000-0000-000045030000}"/>
    <cellStyle name="Comma 2 2 2 2 8 3 2" xfId="5873" xr:uid="{00000000-0005-0000-0000-000046030000}"/>
    <cellStyle name="Comma 2 2 2 2 8 3 2 2" xfId="11825" xr:uid="{00000000-0005-0000-0000-000047030000}"/>
    <cellStyle name="Comma 2 2 2 2 8 3 3" xfId="8849" xr:uid="{00000000-0005-0000-0000-000048030000}"/>
    <cellStyle name="Comma 2 2 2 2 8 4" xfId="3877" xr:uid="{00000000-0005-0000-0000-000049030000}"/>
    <cellStyle name="Comma 2 2 2 2 8 4 2" xfId="9831" xr:uid="{00000000-0005-0000-0000-00004A030000}"/>
    <cellStyle name="Comma 2 2 2 2 8 5" xfId="6855" xr:uid="{00000000-0005-0000-0000-00004B030000}"/>
    <cellStyle name="Comma 2 2 2 2 9" xfId="400" xr:uid="{00000000-0005-0000-0000-00004C030000}"/>
    <cellStyle name="Comma 2 2 2 2 9 2" xfId="1423" xr:uid="{00000000-0005-0000-0000-00004D030000}"/>
    <cellStyle name="Comma 2 2 2 2 9 2 2" xfId="4413" xr:uid="{00000000-0005-0000-0000-00004E030000}"/>
    <cellStyle name="Comma 2 2 2 2 9 2 2 2" xfId="10367" xr:uid="{00000000-0005-0000-0000-00004F030000}"/>
    <cellStyle name="Comma 2 2 2 2 9 2 3" xfId="7391" xr:uid="{00000000-0005-0000-0000-000050030000}"/>
    <cellStyle name="Comma 2 2 2 2 9 3" xfId="2410" xr:uid="{00000000-0005-0000-0000-000051030000}"/>
    <cellStyle name="Comma 2 2 2 2 9 3 2" xfId="5388" xr:uid="{00000000-0005-0000-0000-000052030000}"/>
    <cellStyle name="Comma 2 2 2 2 9 3 2 2" xfId="11340" xr:uid="{00000000-0005-0000-0000-000053030000}"/>
    <cellStyle name="Comma 2 2 2 2 9 3 3" xfId="8364" xr:uid="{00000000-0005-0000-0000-000054030000}"/>
    <cellStyle name="Comma 2 2 2 2 9 4" xfId="3392" xr:uid="{00000000-0005-0000-0000-000055030000}"/>
    <cellStyle name="Comma 2 2 2 2 9 4 2" xfId="9346" xr:uid="{00000000-0005-0000-0000-000056030000}"/>
    <cellStyle name="Comma 2 2 2 2 9 5" xfId="6370" xr:uid="{00000000-0005-0000-0000-000057030000}"/>
    <cellStyle name="Comma 2 2 2 3" xfId="20" xr:uid="{00000000-0005-0000-0000-000058030000}"/>
    <cellStyle name="Comma 2 2 2 3 10" xfId="1009" xr:uid="{00000000-0005-0000-0000-000059030000}"/>
    <cellStyle name="Comma 2 2 2 3 10 2" xfId="3999" xr:uid="{00000000-0005-0000-0000-00005A030000}"/>
    <cellStyle name="Comma 2 2 2 3 10 2 2" xfId="9953" xr:uid="{00000000-0005-0000-0000-00005B030000}"/>
    <cellStyle name="Comma 2 2 2 3 10 3" xfId="6977" xr:uid="{00000000-0005-0000-0000-00005C030000}"/>
    <cellStyle name="Comma 2 2 2 3 11" xfId="1992" xr:uid="{00000000-0005-0000-0000-00005D030000}"/>
    <cellStyle name="Comma 2 2 2 3 11 2" xfId="4980" xr:uid="{00000000-0005-0000-0000-00005E030000}"/>
    <cellStyle name="Comma 2 2 2 3 11 2 2" xfId="10932" xr:uid="{00000000-0005-0000-0000-00005F030000}"/>
    <cellStyle name="Comma 2 2 2 3 11 3" xfId="7956" xr:uid="{00000000-0005-0000-0000-000060030000}"/>
    <cellStyle name="Comma 2 2 2 3 12" xfId="2030" xr:uid="{00000000-0005-0000-0000-000061030000}"/>
    <cellStyle name="Comma 2 2 2 3 12 2" xfId="5008" xr:uid="{00000000-0005-0000-0000-000062030000}"/>
    <cellStyle name="Comma 2 2 2 3 12 2 2" xfId="10960" xr:uid="{00000000-0005-0000-0000-000063030000}"/>
    <cellStyle name="Comma 2 2 2 3 12 3" xfId="7984" xr:uid="{00000000-0005-0000-0000-000064030000}"/>
    <cellStyle name="Comma 2 2 2 3 13" xfId="3012" xr:uid="{00000000-0005-0000-0000-000065030000}"/>
    <cellStyle name="Comma 2 2 2 3 13 2" xfId="8966" xr:uid="{00000000-0005-0000-0000-000066030000}"/>
    <cellStyle name="Comma 2 2 2 3 14" xfId="5990" xr:uid="{00000000-0005-0000-0000-000067030000}"/>
    <cellStyle name="Comma 2 2 2 3 2" xfId="35" xr:uid="{00000000-0005-0000-0000-000068030000}"/>
    <cellStyle name="Comma 2 2 2 3 2 10" xfId="2045" xr:uid="{00000000-0005-0000-0000-000069030000}"/>
    <cellStyle name="Comma 2 2 2 3 2 10 2" xfId="5023" xr:uid="{00000000-0005-0000-0000-00006A030000}"/>
    <cellStyle name="Comma 2 2 2 3 2 10 2 2" xfId="10975" xr:uid="{00000000-0005-0000-0000-00006B030000}"/>
    <cellStyle name="Comma 2 2 2 3 2 10 3" xfId="7999" xr:uid="{00000000-0005-0000-0000-00006C030000}"/>
    <cellStyle name="Comma 2 2 2 3 2 11" xfId="3027" xr:uid="{00000000-0005-0000-0000-00006D030000}"/>
    <cellStyle name="Comma 2 2 2 3 2 11 2" xfId="8981" xr:uid="{00000000-0005-0000-0000-00006E030000}"/>
    <cellStyle name="Comma 2 2 2 3 2 12" xfId="6005" xr:uid="{00000000-0005-0000-0000-00006F030000}"/>
    <cellStyle name="Comma 2 2 2 3 2 2" xfId="65" xr:uid="{00000000-0005-0000-0000-000070030000}"/>
    <cellStyle name="Comma 2 2 2 3 2 2 10" xfId="3057" xr:uid="{00000000-0005-0000-0000-000071030000}"/>
    <cellStyle name="Comma 2 2 2 3 2 2 10 2" xfId="9011" xr:uid="{00000000-0005-0000-0000-000072030000}"/>
    <cellStyle name="Comma 2 2 2 3 2 2 11" xfId="6035" xr:uid="{00000000-0005-0000-0000-000073030000}"/>
    <cellStyle name="Comma 2 2 2 3 2 2 2" xfId="125" xr:uid="{00000000-0005-0000-0000-000074030000}"/>
    <cellStyle name="Comma 2 2 2 3 2 2 2 10" xfId="6095" xr:uid="{00000000-0005-0000-0000-000075030000}"/>
    <cellStyle name="Comma 2 2 2 3 2 2 2 2" xfId="245" xr:uid="{00000000-0005-0000-0000-000076030000}"/>
    <cellStyle name="Comma 2 2 2 3 2 2 2 2 2" xfId="620" xr:uid="{00000000-0005-0000-0000-000077030000}"/>
    <cellStyle name="Comma 2 2 2 3 2 2 2 2 2 2" xfId="1839" xr:uid="{00000000-0005-0000-0000-000078030000}"/>
    <cellStyle name="Comma 2 2 2 3 2 2 2 2 2 2 2" xfId="4829" xr:uid="{00000000-0005-0000-0000-000079030000}"/>
    <cellStyle name="Comma 2 2 2 3 2 2 2 2 2 2 2 2" xfId="10783" xr:uid="{00000000-0005-0000-0000-00007A030000}"/>
    <cellStyle name="Comma 2 2 2 3 2 2 2 2 2 2 3" xfId="7807" xr:uid="{00000000-0005-0000-0000-00007B030000}"/>
    <cellStyle name="Comma 2 2 2 3 2 2 2 2 2 3" xfId="2630" xr:uid="{00000000-0005-0000-0000-00007C030000}"/>
    <cellStyle name="Comma 2 2 2 3 2 2 2 2 2 3 2" xfId="5608" xr:uid="{00000000-0005-0000-0000-00007D030000}"/>
    <cellStyle name="Comma 2 2 2 3 2 2 2 2 2 3 2 2" xfId="11560" xr:uid="{00000000-0005-0000-0000-00007E030000}"/>
    <cellStyle name="Comma 2 2 2 3 2 2 2 2 2 3 3" xfId="8584" xr:uid="{00000000-0005-0000-0000-00007F030000}"/>
    <cellStyle name="Comma 2 2 2 3 2 2 2 2 2 4" xfId="3612" xr:uid="{00000000-0005-0000-0000-000080030000}"/>
    <cellStyle name="Comma 2 2 2 3 2 2 2 2 2 4 2" xfId="9566" xr:uid="{00000000-0005-0000-0000-000081030000}"/>
    <cellStyle name="Comma 2 2 2 3 2 2 2 2 2 5" xfId="6590" xr:uid="{00000000-0005-0000-0000-000082030000}"/>
    <cellStyle name="Comma 2 2 2 3 2 2 2 2 3" xfId="1234" xr:uid="{00000000-0005-0000-0000-000083030000}"/>
    <cellStyle name="Comma 2 2 2 3 2 2 2 2 3 2" xfId="4224" xr:uid="{00000000-0005-0000-0000-000084030000}"/>
    <cellStyle name="Comma 2 2 2 3 2 2 2 2 3 2 2" xfId="10178" xr:uid="{00000000-0005-0000-0000-000085030000}"/>
    <cellStyle name="Comma 2 2 2 3 2 2 2 2 3 3" xfId="7202" xr:uid="{00000000-0005-0000-0000-000086030000}"/>
    <cellStyle name="Comma 2 2 2 3 2 2 2 2 4" xfId="2255" xr:uid="{00000000-0005-0000-0000-000087030000}"/>
    <cellStyle name="Comma 2 2 2 3 2 2 2 2 4 2" xfId="5233" xr:uid="{00000000-0005-0000-0000-000088030000}"/>
    <cellStyle name="Comma 2 2 2 3 2 2 2 2 4 2 2" xfId="11185" xr:uid="{00000000-0005-0000-0000-000089030000}"/>
    <cellStyle name="Comma 2 2 2 3 2 2 2 2 4 3" xfId="8209" xr:uid="{00000000-0005-0000-0000-00008A030000}"/>
    <cellStyle name="Comma 2 2 2 3 2 2 2 2 5" xfId="3237" xr:uid="{00000000-0005-0000-0000-00008B030000}"/>
    <cellStyle name="Comma 2 2 2 3 2 2 2 2 5 2" xfId="9191" xr:uid="{00000000-0005-0000-0000-00008C030000}"/>
    <cellStyle name="Comma 2 2 2 3 2 2 2 2 6" xfId="6215" xr:uid="{00000000-0005-0000-0000-00008D030000}"/>
    <cellStyle name="Comma 2 2 2 3 2 2 2 3" xfId="370" xr:uid="{00000000-0005-0000-0000-00008E030000}"/>
    <cellStyle name="Comma 2 2 2 3 2 2 2 3 2" xfId="745" xr:uid="{00000000-0005-0000-0000-00008F030000}"/>
    <cellStyle name="Comma 2 2 2 3 2 2 2 3 2 2" xfId="1969" xr:uid="{00000000-0005-0000-0000-000090030000}"/>
    <cellStyle name="Comma 2 2 2 3 2 2 2 3 2 2 2" xfId="4959" xr:uid="{00000000-0005-0000-0000-000091030000}"/>
    <cellStyle name="Comma 2 2 2 3 2 2 2 3 2 2 2 2" xfId="10913" xr:uid="{00000000-0005-0000-0000-000092030000}"/>
    <cellStyle name="Comma 2 2 2 3 2 2 2 3 2 2 3" xfId="7937" xr:uid="{00000000-0005-0000-0000-000093030000}"/>
    <cellStyle name="Comma 2 2 2 3 2 2 2 3 2 3" xfId="2755" xr:uid="{00000000-0005-0000-0000-000094030000}"/>
    <cellStyle name="Comma 2 2 2 3 2 2 2 3 2 3 2" xfId="5733" xr:uid="{00000000-0005-0000-0000-000095030000}"/>
    <cellStyle name="Comma 2 2 2 3 2 2 2 3 2 3 2 2" xfId="11685" xr:uid="{00000000-0005-0000-0000-000096030000}"/>
    <cellStyle name="Comma 2 2 2 3 2 2 2 3 2 3 3" xfId="8709" xr:uid="{00000000-0005-0000-0000-000097030000}"/>
    <cellStyle name="Comma 2 2 2 3 2 2 2 3 2 4" xfId="3737" xr:uid="{00000000-0005-0000-0000-000098030000}"/>
    <cellStyle name="Comma 2 2 2 3 2 2 2 3 2 4 2" xfId="9691" xr:uid="{00000000-0005-0000-0000-000099030000}"/>
    <cellStyle name="Comma 2 2 2 3 2 2 2 3 2 5" xfId="6715" xr:uid="{00000000-0005-0000-0000-00009A030000}"/>
    <cellStyle name="Comma 2 2 2 3 2 2 2 3 3" xfId="1359" xr:uid="{00000000-0005-0000-0000-00009B030000}"/>
    <cellStyle name="Comma 2 2 2 3 2 2 2 3 3 2" xfId="4349" xr:uid="{00000000-0005-0000-0000-00009C030000}"/>
    <cellStyle name="Comma 2 2 2 3 2 2 2 3 3 2 2" xfId="10303" xr:uid="{00000000-0005-0000-0000-00009D030000}"/>
    <cellStyle name="Comma 2 2 2 3 2 2 2 3 3 3" xfId="7327" xr:uid="{00000000-0005-0000-0000-00009E030000}"/>
    <cellStyle name="Comma 2 2 2 3 2 2 2 3 4" xfId="2380" xr:uid="{00000000-0005-0000-0000-00009F030000}"/>
    <cellStyle name="Comma 2 2 2 3 2 2 2 3 4 2" xfId="5358" xr:uid="{00000000-0005-0000-0000-0000A0030000}"/>
    <cellStyle name="Comma 2 2 2 3 2 2 2 3 4 2 2" xfId="11310" xr:uid="{00000000-0005-0000-0000-0000A1030000}"/>
    <cellStyle name="Comma 2 2 2 3 2 2 2 3 4 3" xfId="8334" xr:uid="{00000000-0005-0000-0000-0000A2030000}"/>
    <cellStyle name="Comma 2 2 2 3 2 2 2 3 5" xfId="3362" xr:uid="{00000000-0005-0000-0000-0000A3030000}"/>
    <cellStyle name="Comma 2 2 2 3 2 2 2 3 5 2" xfId="9316" xr:uid="{00000000-0005-0000-0000-0000A4030000}"/>
    <cellStyle name="Comma 2 2 2 3 2 2 2 3 6" xfId="6340" xr:uid="{00000000-0005-0000-0000-0000A5030000}"/>
    <cellStyle name="Comma 2 2 2 3 2 2 2 4" xfId="865" xr:uid="{00000000-0005-0000-0000-0000A6030000}"/>
    <cellStyle name="Comma 2 2 2 3 2 2 2 4 2" xfId="1636" xr:uid="{00000000-0005-0000-0000-0000A7030000}"/>
    <cellStyle name="Comma 2 2 2 3 2 2 2 4 2 2" xfId="4626" xr:uid="{00000000-0005-0000-0000-0000A8030000}"/>
    <cellStyle name="Comma 2 2 2 3 2 2 2 4 2 2 2" xfId="10580" xr:uid="{00000000-0005-0000-0000-0000A9030000}"/>
    <cellStyle name="Comma 2 2 2 3 2 2 2 4 2 3" xfId="7604" xr:uid="{00000000-0005-0000-0000-0000AA030000}"/>
    <cellStyle name="Comma 2 2 2 3 2 2 2 4 3" xfId="2875" xr:uid="{00000000-0005-0000-0000-0000AB030000}"/>
    <cellStyle name="Comma 2 2 2 3 2 2 2 4 3 2" xfId="5853" xr:uid="{00000000-0005-0000-0000-0000AC030000}"/>
    <cellStyle name="Comma 2 2 2 3 2 2 2 4 3 2 2" xfId="11805" xr:uid="{00000000-0005-0000-0000-0000AD030000}"/>
    <cellStyle name="Comma 2 2 2 3 2 2 2 4 3 3" xfId="8829" xr:uid="{00000000-0005-0000-0000-0000AE030000}"/>
    <cellStyle name="Comma 2 2 2 3 2 2 2 4 4" xfId="3857" xr:uid="{00000000-0005-0000-0000-0000AF030000}"/>
    <cellStyle name="Comma 2 2 2 3 2 2 2 4 4 2" xfId="9811" xr:uid="{00000000-0005-0000-0000-0000B0030000}"/>
    <cellStyle name="Comma 2 2 2 3 2 2 2 4 5" xfId="6835" xr:uid="{00000000-0005-0000-0000-0000B1030000}"/>
    <cellStyle name="Comma 2 2 2 3 2 2 2 5" xfId="985" xr:uid="{00000000-0005-0000-0000-0000B2030000}"/>
    <cellStyle name="Comma 2 2 2 3 2 2 2 5 2" xfId="1756" xr:uid="{00000000-0005-0000-0000-0000B3030000}"/>
    <cellStyle name="Comma 2 2 2 3 2 2 2 5 2 2" xfId="4746" xr:uid="{00000000-0005-0000-0000-0000B4030000}"/>
    <cellStyle name="Comma 2 2 2 3 2 2 2 5 2 2 2" xfId="10700" xr:uid="{00000000-0005-0000-0000-0000B5030000}"/>
    <cellStyle name="Comma 2 2 2 3 2 2 2 5 2 3" xfId="7724" xr:uid="{00000000-0005-0000-0000-0000B6030000}"/>
    <cellStyle name="Comma 2 2 2 3 2 2 2 5 3" xfId="2995" xr:uid="{00000000-0005-0000-0000-0000B7030000}"/>
    <cellStyle name="Comma 2 2 2 3 2 2 2 5 3 2" xfId="5973" xr:uid="{00000000-0005-0000-0000-0000B8030000}"/>
    <cellStyle name="Comma 2 2 2 3 2 2 2 5 3 2 2" xfId="11925" xr:uid="{00000000-0005-0000-0000-0000B9030000}"/>
    <cellStyle name="Comma 2 2 2 3 2 2 2 5 3 3" xfId="8949" xr:uid="{00000000-0005-0000-0000-0000BA030000}"/>
    <cellStyle name="Comma 2 2 2 3 2 2 2 5 4" xfId="3977" xr:uid="{00000000-0005-0000-0000-0000BB030000}"/>
    <cellStyle name="Comma 2 2 2 3 2 2 2 5 4 2" xfId="9931" xr:uid="{00000000-0005-0000-0000-0000BC030000}"/>
    <cellStyle name="Comma 2 2 2 3 2 2 2 5 5" xfId="6955" xr:uid="{00000000-0005-0000-0000-0000BD030000}"/>
    <cellStyle name="Comma 2 2 2 3 2 2 2 6" xfId="500" xr:uid="{00000000-0005-0000-0000-0000BE030000}"/>
    <cellStyle name="Comma 2 2 2 3 2 2 2 6 2" xfId="1397" xr:uid="{00000000-0005-0000-0000-0000BF030000}"/>
    <cellStyle name="Comma 2 2 2 3 2 2 2 6 2 2" xfId="4387" xr:uid="{00000000-0005-0000-0000-0000C0030000}"/>
    <cellStyle name="Comma 2 2 2 3 2 2 2 6 2 2 2" xfId="10341" xr:uid="{00000000-0005-0000-0000-0000C1030000}"/>
    <cellStyle name="Comma 2 2 2 3 2 2 2 6 2 3" xfId="7365" xr:uid="{00000000-0005-0000-0000-0000C2030000}"/>
    <cellStyle name="Comma 2 2 2 3 2 2 2 6 3" xfId="2510" xr:uid="{00000000-0005-0000-0000-0000C3030000}"/>
    <cellStyle name="Comma 2 2 2 3 2 2 2 6 3 2" xfId="5488" xr:uid="{00000000-0005-0000-0000-0000C4030000}"/>
    <cellStyle name="Comma 2 2 2 3 2 2 2 6 3 2 2" xfId="11440" xr:uid="{00000000-0005-0000-0000-0000C5030000}"/>
    <cellStyle name="Comma 2 2 2 3 2 2 2 6 3 3" xfId="8464" xr:uid="{00000000-0005-0000-0000-0000C6030000}"/>
    <cellStyle name="Comma 2 2 2 3 2 2 2 6 4" xfId="3492" xr:uid="{00000000-0005-0000-0000-0000C7030000}"/>
    <cellStyle name="Comma 2 2 2 3 2 2 2 6 4 2" xfId="9446" xr:uid="{00000000-0005-0000-0000-0000C8030000}"/>
    <cellStyle name="Comma 2 2 2 3 2 2 2 6 5" xfId="6470" xr:uid="{00000000-0005-0000-0000-0000C9030000}"/>
    <cellStyle name="Comma 2 2 2 3 2 2 2 7" xfId="1114" xr:uid="{00000000-0005-0000-0000-0000CA030000}"/>
    <cellStyle name="Comma 2 2 2 3 2 2 2 7 2" xfId="4104" xr:uid="{00000000-0005-0000-0000-0000CB030000}"/>
    <cellStyle name="Comma 2 2 2 3 2 2 2 7 2 2" xfId="10058" xr:uid="{00000000-0005-0000-0000-0000CC030000}"/>
    <cellStyle name="Comma 2 2 2 3 2 2 2 7 3" xfId="7082" xr:uid="{00000000-0005-0000-0000-0000CD030000}"/>
    <cellStyle name="Comma 2 2 2 3 2 2 2 8" xfId="2135" xr:uid="{00000000-0005-0000-0000-0000CE030000}"/>
    <cellStyle name="Comma 2 2 2 3 2 2 2 8 2" xfId="5113" xr:uid="{00000000-0005-0000-0000-0000CF030000}"/>
    <cellStyle name="Comma 2 2 2 3 2 2 2 8 2 2" xfId="11065" xr:uid="{00000000-0005-0000-0000-0000D0030000}"/>
    <cellStyle name="Comma 2 2 2 3 2 2 2 8 3" xfId="8089" xr:uid="{00000000-0005-0000-0000-0000D1030000}"/>
    <cellStyle name="Comma 2 2 2 3 2 2 2 9" xfId="3117" xr:uid="{00000000-0005-0000-0000-0000D2030000}"/>
    <cellStyle name="Comma 2 2 2 3 2 2 2 9 2" xfId="9071" xr:uid="{00000000-0005-0000-0000-0000D3030000}"/>
    <cellStyle name="Comma 2 2 2 3 2 2 3" xfId="185" xr:uid="{00000000-0005-0000-0000-0000D4030000}"/>
    <cellStyle name="Comma 2 2 2 3 2 2 3 2" xfId="560" xr:uid="{00000000-0005-0000-0000-0000D5030000}"/>
    <cellStyle name="Comma 2 2 2 3 2 2 3 2 2" xfId="1790" xr:uid="{00000000-0005-0000-0000-0000D6030000}"/>
    <cellStyle name="Comma 2 2 2 3 2 2 3 2 2 2" xfId="4780" xr:uid="{00000000-0005-0000-0000-0000D7030000}"/>
    <cellStyle name="Comma 2 2 2 3 2 2 3 2 2 2 2" xfId="10734" xr:uid="{00000000-0005-0000-0000-0000D8030000}"/>
    <cellStyle name="Comma 2 2 2 3 2 2 3 2 2 3" xfId="7758" xr:uid="{00000000-0005-0000-0000-0000D9030000}"/>
    <cellStyle name="Comma 2 2 2 3 2 2 3 2 3" xfId="2570" xr:uid="{00000000-0005-0000-0000-0000DA030000}"/>
    <cellStyle name="Comma 2 2 2 3 2 2 3 2 3 2" xfId="5548" xr:uid="{00000000-0005-0000-0000-0000DB030000}"/>
    <cellStyle name="Comma 2 2 2 3 2 2 3 2 3 2 2" xfId="11500" xr:uid="{00000000-0005-0000-0000-0000DC030000}"/>
    <cellStyle name="Comma 2 2 2 3 2 2 3 2 3 3" xfId="8524" xr:uid="{00000000-0005-0000-0000-0000DD030000}"/>
    <cellStyle name="Comma 2 2 2 3 2 2 3 2 4" xfId="3552" xr:uid="{00000000-0005-0000-0000-0000DE030000}"/>
    <cellStyle name="Comma 2 2 2 3 2 2 3 2 4 2" xfId="9506" xr:uid="{00000000-0005-0000-0000-0000DF030000}"/>
    <cellStyle name="Comma 2 2 2 3 2 2 3 2 5" xfId="6530" xr:uid="{00000000-0005-0000-0000-0000E0030000}"/>
    <cellStyle name="Comma 2 2 2 3 2 2 3 3" xfId="1174" xr:uid="{00000000-0005-0000-0000-0000E1030000}"/>
    <cellStyle name="Comma 2 2 2 3 2 2 3 3 2" xfId="4164" xr:uid="{00000000-0005-0000-0000-0000E2030000}"/>
    <cellStyle name="Comma 2 2 2 3 2 2 3 3 2 2" xfId="10118" xr:uid="{00000000-0005-0000-0000-0000E3030000}"/>
    <cellStyle name="Comma 2 2 2 3 2 2 3 3 3" xfId="7142" xr:uid="{00000000-0005-0000-0000-0000E4030000}"/>
    <cellStyle name="Comma 2 2 2 3 2 2 3 4" xfId="2195" xr:uid="{00000000-0005-0000-0000-0000E5030000}"/>
    <cellStyle name="Comma 2 2 2 3 2 2 3 4 2" xfId="5173" xr:uid="{00000000-0005-0000-0000-0000E6030000}"/>
    <cellStyle name="Comma 2 2 2 3 2 2 3 4 2 2" xfId="11125" xr:uid="{00000000-0005-0000-0000-0000E7030000}"/>
    <cellStyle name="Comma 2 2 2 3 2 2 3 4 3" xfId="8149" xr:uid="{00000000-0005-0000-0000-0000E8030000}"/>
    <cellStyle name="Comma 2 2 2 3 2 2 3 5" xfId="3177" xr:uid="{00000000-0005-0000-0000-0000E9030000}"/>
    <cellStyle name="Comma 2 2 2 3 2 2 3 5 2" xfId="9131" xr:uid="{00000000-0005-0000-0000-0000EA030000}"/>
    <cellStyle name="Comma 2 2 2 3 2 2 3 6" xfId="6155" xr:uid="{00000000-0005-0000-0000-0000EB030000}"/>
    <cellStyle name="Comma 2 2 2 3 2 2 4" xfId="310" xr:uid="{00000000-0005-0000-0000-0000EC030000}"/>
    <cellStyle name="Comma 2 2 2 3 2 2 4 2" xfId="685" xr:uid="{00000000-0005-0000-0000-0000ED030000}"/>
    <cellStyle name="Comma 2 2 2 3 2 2 4 2 2" xfId="1909" xr:uid="{00000000-0005-0000-0000-0000EE030000}"/>
    <cellStyle name="Comma 2 2 2 3 2 2 4 2 2 2" xfId="4899" xr:uid="{00000000-0005-0000-0000-0000EF030000}"/>
    <cellStyle name="Comma 2 2 2 3 2 2 4 2 2 2 2" xfId="10853" xr:uid="{00000000-0005-0000-0000-0000F0030000}"/>
    <cellStyle name="Comma 2 2 2 3 2 2 4 2 2 3" xfId="7877" xr:uid="{00000000-0005-0000-0000-0000F1030000}"/>
    <cellStyle name="Comma 2 2 2 3 2 2 4 2 3" xfId="2695" xr:uid="{00000000-0005-0000-0000-0000F2030000}"/>
    <cellStyle name="Comma 2 2 2 3 2 2 4 2 3 2" xfId="5673" xr:uid="{00000000-0005-0000-0000-0000F3030000}"/>
    <cellStyle name="Comma 2 2 2 3 2 2 4 2 3 2 2" xfId="11625" xr:uid="{00000000-0005-0000-0000-0000F4030000}"/>
    <cellStyle name="Comma 2 2 2 3 2 2 4 2 3 3" xfId="8649" xr:uid="{00000000-0005-0000-0000-0000F5030000}"/>
    <cellStyle name="Comma 2 2 2 3 2 2 4 2 4" xfId="3677" xr:uid="{00000000-0005-0000-0000-0000F6030000}"/>
    <cellStyle name="Comma 2 2 2 3 2 2 4 2 4 2" xfId="9631" xr:uid="{00000000-0005-0000-0000-0000F7030000}"/>
    <cellStyle name="Comma 2 2 2 3 2 2 4 2 5" xfId="6655" xr:uid="{00000000-0005-0000-0000-0000F8030000}"/>
    <cellStyle name="Comma 2 2 2 3 2 2 4 3" xfId="1299" xr:uid="{00000000-0005-0000-0000-0000F9030000}"/>
    <cellStyle name="Comma 2 2 2 3 2 2 4 3 2" xfId="4289" xr:uid="{00000000-0005-0000-0000-0000FA030000}"/>
    <cellStyle name="Comma 2 2 2 3 2 2 4 3 2 2" xfId="10243" xr:uid="{00000000-0005-0000-0000-0000FB030000}"/>
    <cellStyle name="Comma 2 2 2 3 2 2 4 3 3" xfId="7267" xr:uid="{00000000-0005-0000-0000-0000FC030000}"/>
    <cellStyle name="Comma 2 2 2 3 2 2 4 4" xfId="2320" xr:uid="{00000000-0005-0000-0000-0000FD030000}"/>
    <cellStyle name="Comma 2 2 2 3 2 2 4 4 2" xfId="5298" xr:uid="{00000000-0005-0000-0000-0000FE030000}"/>
    <cellStyle name="Comma 2 2 2 3 2 2 4 4 2 2" xfId="11250" xr:uid="{00000000-0005-0000-0000-0000FF030000}"/>
    <cellStyle name="Comma 2 2 2 3 2 2 4 4 3" xfId="8274" xr:uid="{00000000-0005-0000-0000-000000040000}"/>
    <cellStyle name="Comma 2 2 2 3 2 2 4 5" xfId="3302" xr:uid="{00000000-0005-0000-0000-000001040000}"/>
    <cellStyle name="Comma 2 2 2 3 2 2 4 5 2" xfId="9256" xr:uid="{00000000-0005-0000-0000-000002040000}"/>
    <cellStyle name="Comma 2 2 2 3 2 2 4 6" xfId="6280" xr:uid="{00000000-0005-0000-0000-000003040000}"/>
    <cellStyle name="Comma 2 2 2 3 2 2 5" xfId="805" xr:uid="{00000000-0005-0000-0000-000004040000}"/>
    <cellStyle name="Comma 2 2 2 3 2 2 5 2" xfId="1576" xr:uid="{00000000-0005-0000-0000-000005040000}"/>
    <cellStyle name="Comma 2 2 2 3 2 2 5 2 2" xfId="4566" xr:uid="{00000000-0005-0000-0000-000006040000}"/>
    <cellStyle name="Comma 2 2 2 3 2 2 5 2 2 2" xfId="10520" xr:uid="{00000000-0005-0000-0000-000007040000}"/>
    <cellStyle name="Comma 2 2 2 3 2 2 5 2 3" xfId="7544" xr:uid="{00000000-0005-0000-0000-000008040000}"/>
    <cellStyle name="Comma 2 2 2 3 2 2 5 3" xfId="2815" xr:uid="{00000000-0005-0000-0000-000009040000}"/>
    <cellStyle name="Comma 2 2 2 3 2 2 5 3 2" xfId="5793" xr:uid="{00000000-0005-0000-0000-00000A040000}"/>
    <cellStyle name="Comma 2 2 2 3 2 2 5 3 2 2" xfId="11745" xr:uid="{00000000-0005-0000-0000-00000B040000}"/>
    <cellStyle name="Comma 2 2 2 3 2 2 5 3 3" xfId="8769" xr:uid="{00000000-0005-0000-0000-00000C040000}"/>
    <cellStyle name="Comma 2 2 2 3 2 2 5 4" xfId="3797" xr:uid="{00000000-0005-0000-0000-00000D040000}"/>
    <cellStyle name="Comma 2 2 2 3 2 2 5 4 2" xfId="9751" xr:uid="{00000000-0005-0000-0000-00000E040000}"/>
    <cellStyle name="Comma 2 2 2 3 2 2 5 5" xfId="6775" xr:uid="{00000000-0005-0000-0000-00000F040000}"/>
    <cellStyle name="Comma 2 2 2 3 2 2 6" xfId="925" xr:uid="{00000000-0005-0000-0000-000010040000}"/>
    <cellStyle name="Comma 2 2 2 3 2 2 6 2" xfId="1696" xr:uid="{00000000-0005-0000-0000-000011040000}"/>
    <cellStyle name="Comma 2 2 2 3 2 2 6 2 2" xfId="4686" xr:uid="{00000000-0005-0000-0000-000012040000}"/>
    <cellStyle name="Comma 2 2 2 3 2 2 6 2 2 2" xfId="10640" xr:uid="{00000000-0005-0000-0000-000013040000}"/>
    <cellStyle name="Comma 2 2 2 3 2 2 6 2 3" xfId="7664" xr:uid="{00000000-0005-0000-0000-000014040000}"/>
    <cellStyle name="Comma 2 2 2 3 2 2 6 3" xfId="2935" xr:uid="{00000000-0005-0000-0000-000015040000}"/>
    <cellStyle name="Comma 2 2 2 3 2 2 6 3 2" xfId="5913" xr:uid="{00000000-0005-0000-0000-000016040000}"/>
    <cellStyle name="Comma 2 2 2 3 2 2 6 3 2 2" xfId="11865" xr:uid="{00000000-0005-0000-0000-000017040000}"/>
    <cellStyle name="Comma 2 2 2 3 2 2 6 3 3" xfId="8889" xr:uid="{00000000-0005-0000-0000-000018040000}"/>
    <cellStyle name="Comma 2 2 2 3 2 2 6 4" xfId="3917" xr:uid="{00000000-0005-0000-0000-000019040000}"/>
    <cellStyle name="Comma 2 2 2 3 2 2 6 4 2" xfId="9871" xr:uid="{00000000-0005-0000-0000-00001A040000}"/>
    <cellStyle name="Comma 2 2 2 3 2 2 6 5" xfId="6895" xr:uid="{00000000-0005-0000-0000-00001B040000}"/>
    <cellStyle name="Comma 2 2 2 3 2 2 7" xfId="440" xr:uid="{00000000-0005-0000-0000-00001C040000}"/>
    <cellStyle name="Comma 2 2 2 3 2 2 7 2" xfId="1808" xr:uid="{00000000-0005-0000-0000-00001D040000}"/>
    <cellStyle name="Comma 2 2 2 3 2 2 7 2 2" xfId="4798" xr:uid="{00000000-0005-0000-0000-00001E040000}"/>
    <cellStyle name="Comma 2 2 2 3 2 2 7 2 2 2" xfId="10752" xr:uid="{00000000-0005-0000-0000-00001F040000}"/>
    <cellStyle name="Comma 2 2 2 3 2 2 7 2 3" xfId="7776" xr:uid="{00000000-0005-0000-0000-000020040000}"/>
    <cellStyle name="Comma 2 2 2 3 2 2 7 3" xfId="2450" xr:uid="{00000000-0005-0000-0000-000021040000}"/>
    <cellStyle name="Comma 2 2 2 3 2 2 7 3 2" xfId="5428" xr:uid="{00000000-0005-0000-0000-000022040000}"/>
    <cellStyle name="Comma 2 2 2 3 2 2 7 3 2 2" xfId="11380" xr:uid="{00000000-0005-0000-0000-000023040000}"/>
    <cellStyle name="Comma 2 2 2 3 2 2 7 3 3" xfId="8404" xr:uid="{00000000-0005-0000-0000-000024040000}"/>
    <cellStyle name="Comma 2 2 2 3 2 2 7 4" xfId="3432" xr:uid="{00000000-0005-0000-0000-000025040000}"/>
    <cellStyle name="Comma 2 2 2 3 2 2 7 4 2" xfId="9386" xr:uid="{00000000-0005-0000-0000-000026040000}"/>
    <cellStyle name="Comma 2 2 2 3 2 2 7 5" xfId="6410" xr:uid="{00000000-0005-0000-0000-000027040000}"/>
    <cellStyle name="Comma 2 2 2 3 2 2 8" xfId="1054" xr:uid="{00000000-0005-0000-0000-000028040000}"/>
    <cellStyle name="Comma 2 2 2 3 2 2 8 2" xfId="4044" xr:uid="{00000000-0005-0000-0000-000029040000}"/>
    <cellStyle name="Comma 2 2 2 3 2 2 8 2 2" xfId="9998" xr:uid="{00000000-0005-0000-0000-00002A040000}"/>
    <cellStyle name="Comma 2 2 2 3 2 2 8 3" xfId="7022" xr:uid="{00000000-0005-0000-0000-00002B040000}"/>
    <cellStyle name="Comma 2 2 2 3 2 2 9" xfId="2075" xr:uid="{00000000-0005-0000-0000-00002C040000}"/>
    <cellStyle name="Comma 2 2 2 3 2 2 9 2" xfId="5053" xr:uid="{00000000-0005-0000-0000-00002D040000}"/>
    <cellStyle name="Comma 2 2 2 3 2 2 9 2 2" xfId="11005" xr:uid="{00000000-0005-0000-0000-00002E040000}"/>
    <cellStyle name="Comma 2 2 2 3 2 2 9 3" xfId="8029" xr:uid="{00000000-0005-0000-0000-00002F040000}"/>
    <cellStyle name="Comma 2 2 2 3 2 3" xfId="95" xr:uid="{00000000-0005-0000-0000-000030040000}"/>
    <cellStyle name="Comma 2 2 2 3 2 3 10" xfId="6065" xr:uid="{00000000-0005-0000-0000-000031040000}"/>
    <cellStyle name="Comma 2 2 2 3 2 3 2" xfId="215" xr:uid="{00000000-0005-0000-0000-000032040000}"/>
    <cellStyle name="Comma 2 2 2 3 2 3 2 2" xfId="590" xr:uid="{00000000-0005-0000-0000-000033040000}"/>
    <cellStyle name="Comma 2 2 2 3 2 3 2 2 2" xfId="1520" xr:uid="{00000000-0005-0000-0000-000034040000}"/>
    <cellStyle name="Comma 2 2 2 3 2 3 2 2 2 2" xfId="4510" xr:uid="{00000000-0005-0000-0000-000035040000}"/>
    <cellStyle name="Comma 2 2 2 3 2 3 2 2 2 2 2" xfId="10464" xr:uid="{00000000-0005-0000-0000-000036040000}"/>
    <cellStyle name="Comma 2 2 2 3 2 3 2 2 2 3" xfId="7488" xr:uid="{00000000-0005-0000-0000-000037040000}"/>
    <cellStyle name="Comma 2 2 2 3 2 3 2 2 3" xfId="2600" xr:uid="{00000000-0005-0000-0000-000038040000}"/>
    <cellStyle name="Comma 2 2 2 3 2 3 2 2 3 2" xfId="5578" xr:uid="{00000000-0005-0000-0000-000039040000}"/>
    <cellStyle name="Comma 2 2 2 3 2 3 2 2 3 2 2" xfId="11530" xr:uid="{00000000-0005-0000-0000-00003A040000}"/>
    <cellStyle name="Comma 2 2 2 3 2 3 2 2 3 3" xfId="8554" xr:uid="{00000000-0005-0000-0000-00003B040000}"/>
    <cellStyle name="Comma 2 2 2 3 2 3 2 2 4" xfId="3582" xr:uid="{00000000-0005-0000-0000-00003C040000}"/>
    <cellStyle name="Comma 2 2 2 3 2 3 2 2 4 2" xfId="9536" xr:uid="{00000000-0005-0000-0000-00003D040000}"/>
    <cellStyle name="Comma 2 2 2 3 2 3 2 2 5" xfId="6560" xr:uid="{00000000-0005-0000-0000-00003E040000}"/>
    <cellStyle name="Comma 2 2 2 3 2 3 2 3" xfId="1204" xr:uid="{00000000-0005-0000-0000-00003F040000}"/>
    <cellStyle name="Comma 2 2 2 3 2 3 2 3 2" xfId="4194" xr:uid="{00000000-0005-0000-0000-000040040000}"/>
    <cellStyle name="Comma 2 2 2 3 2 3 2 3 2 2" xfId="10148" xr:uid="{00000000-0005-0000-0000-000041040000}"/>
    <cellStyle name="Comma 2 2 2 3 2 3 2 3 3" xfId="7172" xr:uid="{00000000-0005-0000-0000-000042040000}"/>
    <cellStyle name="Comma 2 2 2 3 2 3 2 4" xfId="2225" xr:uid="{00000000-0005-0000-0000-000043040000}"/>
    <cellStyle name="Comma 2 2 2 3 2 3 2 4 2" xfId="5203" xr:uid="{00000000-0005-0000-0000-000044040000}"/>
    <cellStyle name="Comma 2 2 2 3 2 3 2 4 2 2" xfId="11155" xr:uid="{00000000-0005-0000-0000-000045040000}"/>
    <cellStyle name="Comma 2 2 2 3 2 3 2 4 3" xfId="8179" xr:uid="{00000000-0005-0000-0000-000046040000}"/>
    <cellStyle name="Comma 2 2 2 3 2 3 2 5" xfId="3207" xr:uid="{00000000-0005-0000-0000-000047040000}"/>
    <cellStyle name="Comma 2 2 2 3 2 3 2 5 2" xfId="9161" xr:uid="{00000000-0005-0000-0000-000048040000}"/>
    <cellStyle name="Comma 2 2 2 3 2 3 2 6" xfId="6185" xr:uid="{00000000-0005-0000-0000-000049040000}"/>
    <cellStyle name="Comma 2 2 2 3 2 3 3" xfId="340" xr:uid="{00000000-0005-0000-0000-00004A040000}"/>
    <cellStyle name="Comma 2 2 2 3 2 3 3 2" xfId="715" xr:uid="{00000000-0005-0000-0000-00004B040000}"/>
    <cellStyle name="Comma 2 2 2 3 2 3 3 2 2" xfId="1939" xr:uid="{00000000-0005-0000-0000-00004C040000}"/>
    <cellStyle name="Comma 2 2 2 3 2 3 3 2 2 2" xfId="4929" xr:uid="{00000000-0005-0000-0000-00004D040000}"/>
    <cellStyle name="Comma 2 2 2 3 2 3 3 2 2 2 2" xfId="10883" xr:uid="{00000000-0005-0000-0000-00004E040000}"/>
    <cellStyle name="Comma 2 2 2 3 2 3 3 2 2 3" xfId="7907" xr:uid="{00000000-0005-0000-0000-00004F040000}"/>
    <cellStyle name="Comma 2 2 2 3 2 3 3 2 3" xfId="2725" xr:uid="{00000000-0005-0000-0000-000050040000}"/>
    <cellStyle name="Comma 2 2 2 3 2 3 3 2 3 2" xfId="5703" xr:uid="{00000000-0005-0000-0000-000051040000}"/>
    <cellStyle name="Comma 2 2 2 3 2 3 3 2 3 2 2" xfId="11655" xr:uid="{00000000-0005-0000-0000-000052040000}"/>
    <cellStyle name="Comma 2 2 2 3 2 3 3 2 3 3" xfId="8679" xr:uid="{00000000-0005-0000-0000-000053040000}"/>
    <cellStyle name="Comma 2 2 2 3 2 3 3 2 4" xfId="3707" xr:uid="{00000000-0005-0000-0000-000054040000}"/>
    <cellStyle name="Comma 2 2 2 3 2 3 3 2 4 2" xfId="9661" xr:uid="{00000000-0005-0000-0000-000055040000}"/>
    <cellStyle name="Comma 2 2 2 3 2 3 3 2 5" xfId="6685" xr:uid="{00000000-0005-0000-0000-000056040000}"/>
    <cellStyle name="Comma 2 2 2 3 2 3 3 3" xfId="1329" xr:uid="{00000000-0005-0000-0000-000057040000}"/>
    <cellStyle name="Comma 2 2 2 3 2 3 3 3 2" xfId="4319" xr:uid="{00000000-0005-0000-0000-000058040000}"/>
    <cellStyle name="Comma 2 2 2 3 2 3 3 3 2 2" xfId="10273" xr:uid="{00000000-0005-0000-0000-000059040000}"/>
    <cellStyle name="Comma 2 2 2 3 2 3 3 3 3" xfId="7297" xr:uid="{00000000-0005-0000-0000-00005A040000}"/>
    <cellStyle name="Comma 2 2 2 3 2 3 3 4" xfId="2350" xr:uid="{00000000-0005-0000-0000-00005B040000}"/>
    <cellStyle name="Comma 2 2 2 3 2 3 3 4 2" xfId="5328" xr:uid="{00000000-0005-0000-0000-00005C040000}"/>
    <cellStyle name="Comma 2 2 2 3 2 3 3 4 2 2" xfId="11280" xr:uid="{00000000-0005-0000-0000-00005D040000}"/>
    <cellStyle name="Comma 2 2 2 3 2 3 3 4 3" xfId="8304" xr:uid="{00000000-0005-0000-0000-00005E040000}"/>
    <cellStyle name="Comma 2 2 2 3 2 3 3 5" xfId="3332" xr:uid="{00000000-0005-0000-0000-00005F040000}"/>
    <cellStyle name="Comma 2 2 2 3 2 3 3 5 2" xfId="9286" xr:uid="{00000000-0005-0000-0000-000060040000}"/>
    <cellStyle name="Comma 2 2 2 3 2 3 3 6" xfId="6310" xr:uid="{00000000-0005-0000-0000-000061040000}"/>
    <cellStyle name="Comma 2 2 2 3 2 3 4" xfId="835" xr:uid="{00000000-0005-0000-0000-000062040000}"/>
    <cellStyle name="Comma 2 2 2 3 2 3 4 2" xfId="1606" xr:uid="{00000000-0005-0000-0000-000063040000}"/>
    <cellStyle name="Comma 2 2 2 3 2 3 4 2 2" xfId="4596" xr:uid="{00000000-0005-0000-0000-000064040000}"/>
    <cellStyle name="Comma 2 2 2 3 2 3 4 2 2 2" xfId="10550" xr:uid="{00000000-0005-0000-0000-000065040000}"/>
    <cellStyle name="Comma 2 2 2 3 2 3 4 2 3" xfId="7574" xr:uid="{00000000-0005-0000-0000-000066040000}"/>
    <cellStyle name="Comma 2 2 2 3 2 3 4 3" xfId="2845" xr:uid="{00000000-0005-0000-0000-000067040000}"/>
    <cellStyle name="Comma 2 2 2 3 2 3 4 3 2" xfId="5823" xr:uid="{00000000-0005-0000-0000-000068040000}"/>
    <cellStyle name="Comma 2 2 2 3 2 3 4 3 2 2" xfId="11775" xr:uid="{00000000-0005-0000-0000-000069040000}"/>
    <cellStyle name="Comma 2 2 2 3 2 3 4 3 3" xfId="8799" xr:uid="{00000000-0005-0000-0000-00006A040000}"/>
    <cellStyle name="Comma 2 2 2 3 2 3 4 4" xfId="3827" xr:uid="{00000000-0005-0000-0000-00006B040000}"/>
    <cellStyle name="Comma 2 2 2 3 2 3 4 4 2" xfId="9781" xr:uid="{00000000-0005-0000-0000-00006C040000}"/>
    <cellStyle name="Comma 2 2 2 3 2 3 4 5" xfId="6805" xr:uid="{00000000-0005-0000-0000-00006D040000}"/>
    <cellStyle name="Comma 2 2 2 3 2 3 5" xfId="955" xr:uid="{00000000-0005-0000-0000-00006E040000}"/>
    <cellStyle name="Comma 2 2 2 3 2 3 5 2" xfId="1726" xr:uid="{00000000-0005-0000-0000-00006F040000}"/>
    <cellStyle name="Comma 2 2 2 3 2 3 5 2 2" xfId="4716" xr:uid="{00000000-0005-0000-0000-000070040000}"/>
    <cellStyle name="Comma 2 2 2 3 2 3 5 2 2 2" xfId="10670" xr:uid="{00000000-0005-0000-0000-000071040000}"/>
    <cellStyle name="Comma 2 2 2 3 2 3 5 2 3" xfId="7694" xr:uid="{00000000-0005-0000-0000-000072040000}"/>
    <cellStyle name="Comma 2 2 2 3 2 3 5 3" xfId="2965" xr:uid="{00000000-0005-0000-0000-000073040000}"/>
    <cellStyle name="Comma 2 2 2 3 2 3 5 3 2" xfId="5943" xr:uid="{00000000-0005-0000-0000-000074040000}"/>
    <cellStyle name="Comma 2 2 2 3 2 3 5 3 2 2" xfId="11895" xr:uid="{00000000-0005-0000-0000-000075040000}"/>
    <cellStyle name="Comma 2 2 2 3 2 3 5 3 3" xfId="8919" xr:uid="{00000000-0005-0000-0000-000076040000}"/>
    <cellStyle name="Comma 2 2 2 3 2 3 5 4" xfId="3947" xr:uid="{00000000-0005-0000-0000-000077040000}"/>
    <cellStyle name="Comma 2 2 2 3 2 3 5 4 2" xfId="9901" xr:uid="{00000000-0005-0000-0000-000078040000}"/>
    <cellStyle name="Comma 2 2 2 3 2 3 5 5" xfId="6925" xr:uid="{00000000-0005-0000-0000-000079040000}"/>
    <cellStyle name="Comma 2 2 2 3 2 3 6" xfId="470" xr:uid="{00000000-0005-0000-0000-00007A040000}"/>
    <cellStyle name="Comma 2 2 2 3 2 3 6 2" xfId="1388" xr:uid="{00000000-0005-0000-0000-00007B040000}"/>
    <cellStyle name="Comma 2 2 2 3 2 3 6 2 2" xfId="4378" xr:uid="{00000000-0005-0000-0000-00007C040000}"/>
    <cellStyle name="Comma 2 2 2 3 2 3 6 2 2 2" xfId="10332" xr:uid="{00000000-0005-0000-0000-00007D040000}"/>
    <cellStyle name="Comma 2 2 2 3 2 3 6 2 3" xfId="7356" xr:uid="{00000000-0005-0000-0000-00007E040000}"/>
    <cellStyle name="Comma 2 2 2 3 2 3 6 3" xfId="2480" xr:uid="{00000000-0005-0000-0000-00007F040000}"/>
    <cellStyle name="Comma 2 2 2 3 2 3 6 3 2" xfId="5458" xr:uid="{00000000-0005-0000-0000-000080040000}"/>
    <cellStyle name="Comma 2 2 2 3 2 3 6 3 2 2" xfId="11410" xr:uid="{00000000-0005-0000-0000-000081040000}"/>
    <cellStyle name="Comma 2 2 2 3 2 3 6 3 3" xfId="8434" xr:uid="{00000000-0005-0000-0000-000082040000}"/>
    <cellStyle name="Comma 2 2 2 3 2 3 6 4" xfId="3462" xr:uid="{00000000-0005-0000-0000-000083040000}"/>
    <cellStyle name="Comma 2 2 2 3 2 3 6 4 2" xfId="9416" xr:uid="{00000000-0005-0000-0000-000084040000}"/>
    <cellStyle name="Comma 2 2 2 3 2 3 6 5" xfId="6440" xr:uid="{00000000-0005-0000-0000-000085040000}"/>
    <cellStyle name="Comma 2 2 2 3 2 3 7" xfId="1084" xr:uid="{00000000-0005-0000-0000-000086040000}"/>
    <cellStyle name="Comma 2 2 2 3 2 3 7 2" xfId="4074" xr:uid="{00000000-0005-0000-0000-000087040000}"/>
    <cellStyle name="Comma 2 2 2 3 2 3 7 2 2" xfId="10028" xr:uid="{00000000-0005-0000-0000-000088040000}"/>
    <cellStyle name="Comma 2 2 2 3 2 3 7 3" xfId="7052" xr:uid="{00000000-0005-0000-0000-000089040000}"/>
    <cellStyle name="Comma 2 2 2 3 2 3 8" xfId="2105" xr:uid="{00000000-0005-0000-0000-00008A040000}"/>
    <cellStyle name="Comma 2 2 2 3 2 3 8 2" xfId="5083" xr:uid="{00000000-0005-0000-0000-00008B040000}"/>
    <cellStyle name="Comma 2 2 2 3 2 3 8 2 2" xfId="11035" xr:uid="{00000000-0005-0000-0000-00008C040000}"/>
    <cellStyle name="Comma 2 2 2 3 2 3 8 3" xfId="8059" xr:uid="{00000000-0005-0000-0000-00008D040000}"/>
    <cellStyle name="Comma 2 2 2 3 2 3 9" xfId="3087" xr:uid="{00000000-0005-0000-0000-00008E040000}"/>
    <cellStyle name="Comma 2 2 2 3 2 3 9 2" xfId="9041" xr:uid="{00000000-0005-0000-0000-00008F040000}"/>
    <cellStyle name="Comma 2 2 2 3 2 4" xfId="155" xr:uid="{00000000-0005-0000-0000-000090040000}"/>
    <cellStyle name="Comma 2 2 2 3 2 4 2" xfId="530" xr:uid="{00000000-0005-0000-0000-000091040000}"/>
    <cellStyle name="Comma 2 2 2 3 2 4 2 2" xfId="1475" xr:uid="{00000000-0005-0000-0000-000092040000}"/>
    <cellStyle name="Comma 2 2 2 3 2 4 2 2 2" xfId="4465" xr:uid="{00000000-0005-0000-0000-000093040000}"/>
    <cellStyle name="Comma 2 2 2 3 2 4 2 2 2 2" xfId="10419" xr:uid="{00000000-0005-0000-0000-000094040000}"/>
    <cellStyle name="Comma 2 2 2 3 2 4 2 2 3" xfId="7443" xr:uid="{00000000-0005-0000-0000-000095040000}"/>
    <cellStyle name="Comma 2 2 2 3 2 4 2 3" xfId="2540" xr:uid="{00000000-0005-0000-0000-000096040000}"/>
    <cellStyle name="Comma 2 2 2 3 2 4 2 3 2" xfId="5518" xr:uid="{00000000-0005-0000-0000-000097040000}"/>
    <cellStyle name="Comma 2 2 2 3 2 4 2 3 2 2" xfId="11470" xr:uid="{00000000-0005-0000-0000-000098040000}"/>
    <cellStyle name="Comma 2 2 2 3 2 4 2 3 3" xfId="8494" xr:uid="{00000000-0005-0000-0000-000099040000}"/>
    <cellStyle name="Comma 2 2 2 3 2 4 2 4" xfId="3522" xr:uid="{00000000-0005-0000-0000-00009A040000}"/>
    <cellStyle name="Comma 2 2 2 3 2 4 2 4 2" xfId="9476" xr:uid="{00000000-0005-0000-0000-00009B040000}"/>
    <cellStyle name="Comma 2 2 2 3 2 4 2 5" xfId="6500" xr:uid="{00000000-0005-0000-0000-00009C040000}"/>
    <cellStyle name="Comma 2 2 2 3 2 4 3" xfId="1144" xr:uid="{00000000-0005-0000-0000-00009D040000}"/>
    <cellStyle name="Comma 2 2 2 3 2 4 3 2" xfId="4134" xr:uid="{00000000-0005-0000-0000-00009E040000}"/>
    <cellStyle name="Comma 2 2 2 3 2 4 3 2 2" xfId="10088" xr:uid="{00000000-0005-0000-0000-00009F040000}"/>
    <cellStyle name="Comma 2 2 2 3 2 4 3 3" xfId="7112" xr:uid="{00000000-0005-0000-0000-0000A0040000}"/>
    <cellStyle name="Comma 2 2 2 3 2 4 4" xfId="2165" xr:uid="{00000000-0005-0000-0000-0000A1040000}"/>
    <cellStyle name="Comma 2 2 2 3 2 4 4 2" xfId="5143" xr:uid="{00000000-0005-0000-0000-0000A2040000}"/>
    <cellStyle name="Comma 2 2 2 3 2 4 4 2 2" xfId="11095" xr:uid="{00000000-0005-0000-0000-0000A3040000}"/>
    <cellStyle name="Comma 2 2 2 3 2 4 4 3" xfId="8119" xr:uid="{00000000-0005-0000-0000-0000A4040000}"/>
    <cellStyle name="Comma 2 2 2 3 2 4 5" xfId="3147" xr:uid="{00000000-0005-0000-0000-0000A5040000}"/>
    <cellStyle name="Comma 2 2 2 3 2 4 5 2" xfId="9101" xr:uid="{00000000-0005-0000-0000-0000A6040000}"/>
    <cellStyle name="Comma 2 2 2 3 2 4 6" xfId="6125" xr:uid="{00000000-0005-0000-0000-0000A7040000}"/>
    <cellStyle name="Comma 2 2 2 3 2 5" xfId="280" xr:uid="{00000000-0005-0000-0000-0000A8040000}"/>
    <cellStyle name="Comma 2 2 2 3 2 5 2" xfId="655" xr:uid="{00000000-0005-0000-0000-0000A9040000}"/>
    <cellStyle name="Comma 2 2 2 3 2 5 2 2" xfId="1879" xr:uid="{00000000-0005-0000-0000-0000AA040000}"/>
    <cellStyle name="Comma 2 2 2 3 2 5 2 2 2" xfId="4869" xr:uid="{00000000-0005-0000-0000-0000AB040000}"/>
    <cellStyle name="Comma 2 2 2 3 2 5 2 2 2 2" xfId="10823" xr:uid="{00000000-0005-0000-0000-0000AC040000}"/>
    <cellStyle name="Comma 2 2 2 3 2 5 2 2 3" xfId="7847" xr:uid="{00000000-0005-0000-0000-0000AD040000}"/>
    <cellStyle name="Comma 2 2 2 3 2 5 2 3" xfId="2665" xr:uid="{00000000-0005-0000-0000-0000AE040000}"/>
    <cellStyle name="Comma 2 2 2 3 2 5 2 3 2" xfId="5643" xr:uid="{00000000-0005-0000-0000-0000AF040000}"/>
    <cellStyle name="Comma 2 2 2 3 2 5 2 3 2 2" xfId="11595" xr:uid="{00000000-0005-0000-0000-0000B0040000}"/>
    <cellStyle name="Comma 2 2 2 3 2 5 2 3 3" xfId="8619" xr:uid="{00000000-0005-0000-0000-0000B1040000}"/>
    <cellStyle name="Comma 2 2 2 3 2 5 2 4" xfId="3647" xr:uid="{00000000-0005-0000-0000-0000B2040000}"/>
    <cellStyle name="Comma 2 2 2 3 2 5 2 4 2" xfId="9601" xr:uid="{00000000-0005-0000-0000-0000B3040000}"/>
    <cellStyle name="Comma 2 2 2 3 2 5 2 5" xfId="6625" xr:uid="{00000000-0005-0000-0000-0000B4040000}"/>
    <cellStyle name="Comma 2 2 2 3 2 5 3" xfId="1269" xr:uid="{00000000-0005-0000-0000-0000B5040000}"/>
    <cellStyle name="Comma 2 2 2 3 2 5 3 2" xfId="4259" xr:uid="{00000000-0005-0000-0000-0000B6040000}"/>
    <cellStyle name="Comma 2 2 2 3 2 5 3 2 2" xfId="10213" xr:uid="{00000000-0005-0000-0000-0000B7040000}"/>
    <cellStyle name="Comma 2 2 2 3 2 5 3 3" xfId="7237" xr:uid="{00000000-0005-0000-0000-0000B8040000}"/>
    <cellStyle name="Comma 2 2 2 3 2 5 4" xfId="2290" xr:uid="{00000000-0005-0000-0000-0000B9040000}"/>
    <cellStyle name="Comma 2 2 2 3 2 5 4 2" xfId="5268" xr:uid="{00000000-0005-0000-0000-0000BA040000}"/>
    <cellStyle name="Comma 2 2 2 3 2 5 4 2 2" xfId="11220" xr:uid="{00000000-0005-0000-0000-0000BB040000}"/>
    <cellStyle name="Comma 2 2 2 3 2 5 4 3" xfId="8244" xr:uid="{00000000-0005-0000-0000-0000BC040000}"/>
    <cellStyle name="Comma 2 2 2 3 2 5 5" xfId="3272" xr:uid="{00000000-0005-0000-0000-0000BD040000}"/>
    <cellStyle name="Comma 2 2 2 3 2 5 5 2" xfId="9226" xr:uid="{00000000-0005-0000-0000-0000BE040000}"/>
    <cellStyle name="Comma 2 2 2 3 2 5 6" xfId="6250" xr:uid="{00000000-0005-0000-0000-0000BF040000}"/>
    <cellStyle name="Comma 2 2 2 3 2 6" xfId="775" xr:uid="{00000000-0005-0000-0000-0000C0040000}"/>
    <cellStyle name="Comma 2 2 2 3 2 6 2" xfId="1546" xr:uid="{00000000-0005-0000-0000-0000C1040000}"/>
    <cellStyle name="Comma 2 2 2 3 2 6 2 2" xfId="4536" xr:uid="{00000000-0005-0000-0000-0000C2040000}"/>
    <cellStyle name="Comma 2 2 2 3 2 6 2 2 2" xfId="10490" xr:uid="{00000000-0005-0000-0000-0000C3040000}"/>
    <cellStyle name="Comma 2 2 2 3 2 6 2 3" xfId="7514" xr:uid="{00000000-0005-0000-0000-0000C4040000}"/>
    <cellStyle name="Comma 2 2 2 3 2 6 3" xfId="2785" xr:uid="{00000000-0005-0000-0000-0000C5040000}"/>
    <cellStyle name="Comma 2 2 2 3 2 6 3 2" xfId="5763" xr:uid="{00000000-0005-0000-0000-0000C6040000}"/>
    <cellStyle name="Comma 2 2 2 3 2 6 3 2 2" xfId="11715" xr:uid="{00000000-0005-0000-0000-0000C7040000}"/>
    <cellStyle name="Comma 2 2 2 3 2 6 3 3" xfId="8739" xr:uid="{00000000-0005-0000-0000-0000C8040000}"/>
    <cellStyle name="Comma 2 2 2 3 2 6 4" xfId="3767" xr:uid="{00000000-0005-0000-0000-0000C9040000}"/>
    <cellStyle name="Comma 2 2 2 3 2 6 4 2" xfId="9721" xr:uid="{00000000-0005-0000-0000-0000CA040000}"/>
    <cellStyle name="Comma 2 2 2 3 2 6 5" xfId="6745" xr:uid="{00000000-0005-0000-0000-0000CB040000}"/>
    <cellStyle name="Comma 2 2 2 3 2 7" xfId="895" xr:uid="{00000000-0005-0000-0000-0000CC040000}"/>
    <cellStyle name="Comma 2 2 2 3 2 7 2" xfId="1666" xr:uid="{00000000-0005-0000-0000-0000CD040000}"/>
    <cellStyle name="Comma 2 2 2 3 2 7 2 2" xfId="4656" xr:uid="{00000000-0005-0000-0000-0000CE040000}"/>
    <cellStyle name="Comma 2 2 2 3 2 7 2 2 2" xfId="10610" xr:uid="{00000000-0005-0000-0000-0000CF040000}"/>
    <cellStyle name="Comma 2 2 2 3 2 7 2 3" xfId="7634" xr:uid="{00000000-0005-0000-0000-0000D0040000}"/>
    <cellStyle name="Comma 2 2 2 3 2 7 3" xfId="2905" xr:uid="{00000000-0005-0000-0000-0000D1040000}"/>
    <cellStyle name="Comma 2 2 2 3 2 7 3 2" xfId="5883" xr:uid="{00000000-0005-0000-0000-0000D2040000}"/>
    <cellStyle name="Comma 2 2 2 3 2 7 3 2 2" xfId="11835" xr:uid="{00000000-0005-0000-0000-0000D3040000}"/>
    <cellStyle name="Comma 2 2 2 3 2 7 3 3" xfId="8859" xr:uid="{00000000-0005-0000-0000-0000D4040000}"/>
    <cellStyle name="Comma 2 2 2 3 2 7 4" xfId="3887" xr:uid="{00000000-0005-0000-0000-0000D5040000}"/>
    <cellStyle name="Comma 2 2 2 3 2 7 4 2" xfId="9841" xr:uid="{00000000-0005-0000-0000-0000D6040000}"/>
    <cellStyle name="Comma 2 2 2 3 2 7 5" xfId="6865" xr:uid="{00000000-0005-0000-0000-0000D7040000}"/>
    <cellStyle name="Comma 2 2 2 3 2 8" xfId="410" xr:uid="{00000000-0005-0000-0000-0000D8040000}"/>
    <cellStyle name="Comma 2 2 2 3 2 8 2" xfId="1820" xr:uid="{00000000-0005-0000-0000-0000D9040000}"/>
    <cellStyle name="Comma 2 2 2 3 2 8 2 2" xfId="4810" xr:uid="{00000000-0005-0000-0000-0000DA040000}"/>
    <cellStyle name="Comma 2 2 2 3 2 8 2 2 2" xfId="10764" xr:uid="{00000000-0005-0000-0000-0000DB040000}"/>
    <cellStyle name="Comma 2 2 2 3 2 8 2 3" xfId="7788" xr:uid="{00000000-0005-0000-0000-0000DC040000}"/>
    <cellStyle name="Comma 2 2 2 3 2 8 3" xfId="2420" xr:uid="{00000000-0005-0000-0000-0000DD040000}"/>
    <cellStyle name="Comma 2 2 2 3 2 8 3 2" xfId="5398" xr:uid="{00000000-0005-0000-0000-0000DE040000}"/>
    <cellStyle name="Comma 2 2 2 3 2 8 3 2 2" xfId="11350" xr:uid="{00000000-0005-0000-0000-0000DF040000}"/>
    <cellStyle name="Comma 2 2 2 3 2 8 3 3" xfId="8374" xr:uid="{00000000-0005-0000-0000-0000E0040000}"/>
    <cellStyle name="Comma 2 2 2 3 2 8 4" xfId="3402" xr:uid="{00000000-0005-0000-0000-0000E1040000}"/>
    <cellStyle name="Comma 2 2 2 3 2 8 4 2" xfId="9356" xr:uid="{00000000-0005-0000-0000-0000E2040000}"/>
    <cellStyle name="Comma 2 2 2 3 2 8 5" xfId="6380" xr:uid="{00000000-0005-0000-0000-0000E3040000}"/>
    <cellStyle name="Comma 2 2 2 3 2 9" xfId="1024" xr:uid="{00000000-0005-0000-0000-0000E4040000}"/>
    <cellStyle name="Comma 2 2 2 3 2 9 2" xfId="4014" xr:uid="{00000000-0005-0000-0000-0000E5040000}"/>
    <cellStyle name="Comma 2 2 2 3 2 9 2 2" xfId="9968" xr:uid="{00000000-0005-0000-0000-0000E6040000}"/>
    <cellStyle name="Comma 2 2 2 3 2 9 3" xfId="6992" xr:uid="{00000000-0005-0000-0000-0000E7040000}"/>
    <cellStyle name="Comma 2 2 2 3 3" xfId="50" xr:uid="{00000000-0005-0000-0000-0000E8040000}"/>
    <cellStyle name="Comma 2 2 2 3 3 10" xfId="3042" xr:uid="{00000000-0005-0000-0000-0000E9040000}"/>
    <cellStyle name="Comma 2 2 2 3 3 10 2" xfId="8996" xr:uid="{00000000-0005-0000-0000-0000EA040000}"/>
    <cellStyle name="Comma 2 2 2 3 3 11" xfId="6020" xr:uid="{00000000-0005-0000-0000-0000EB040000}"/>
    <cellStyle name="Comma 2 2 2 3 3 2" xfId="110" xr:uid="{00000000-0005-0000-0000-0000EC040000}"/>
    <cellStyle name="Comma 2 2 2 3 3 2 10" xfId="6080" xr:uid="{00000000-0005-0000-0000-0000ED040000}"/>
    <cellStyle name="Comma 2 2 2 3 3 2 2" xfId="230" xr:uid="{00000000-0005-0000-0000-0000EE040000}"/>
    <cellStyle name="Comma 2 2 2 3 3 2 2 2" xfId="605" xr:uid="{00000000-0005-0000-0000-0000EF040000}"/>
    <cellStyle name="Comma 2 2 2 3 3 2 2 2 2" xfId="1807" xr:uid="{00000000-0005-0000-0000-0000F0040000}"/>
    <cellStyle name="Comma 2 2 2 3 3 2 2 2 2 2" xfId="4797" xr:uid="{00000000-0005-0000-0000-0000F1040000}"/>
    <cellStyle name="Comma 2 2 2 3 3 2 2 2 2 2 2" xfId="10751" xr:uid="{00000000-0005-0000-0000-0000F2040000}"/>
    <cellStyle name="Comma 2 2 2 3 3 2 2 2 2 3" xfId="7775" xr:uid="{00000000-0005-0000-0000-0000F3040000}"/>
    <cellStyle name="Comma 2 2 2 3 3 2 2 2 3" xfId="2615" xr:uid="{00000000-0005-0000-0000-0000F4040000}"/>
    <cellStyle name="Comma 2 2 2 3 3 2 2 2 3 2" xfId="5593" xr:uid="{00000000-0005-0000-0000-0000F5040000}"/>
    <cellStyle name="Comma 2 2 2 3 3 2 2 2 3 2 2" xfId="11545" xr:uid="{00000000-0005-0000-0000-0000F6040000}"/>
    <cellStyle name="Comma 2 2 2 3 3 2 2 2 3 3" xfId="8569" xr:uid="{00000000-0005-0000-0000-0000F7040000}"/>
    <cellStyle name="Comma 2 2 2 3 3 2 2 2 4" xfId="3597" xr:uid="{00000000-0005-0000-0000-0000F8040000}"/>
    <cellStyle name="Comma 2 2 2 3 3 2 2 2 4 2" xfId="9551" xr:uid="{00000000-0005-0000-0000-0000F9040000}"/>
    <cellStyle name="Comma 2 2 2 3 3 2 2 2 5" xfId="6575" xr:uid="{00000000-0005-0000-0000-0000FA040000}"/>
    <cellStyle name="Comma 2 2 2 3 3 2 2 3" xfId="1219" xr:uid="{00000000-0005-0000-0000-0000FB040000}"/>
    <cellStyle name="Comma 2 2 2 3 3 2 2 3 2" xfId="4209" xr:uid="{00000000-0005-0000-0000-0000FC040000}"/>
    <cellStyle name="Comma 2 2 2 3 3 2 2 3 2 2" xfId="10163" xr:uid="{00000000-0005-0000-0000-0000FD040000}"/>
    <cellStyle name="Comma 2 2 2 3 3 2 2 3 3" xfId="7187" xr:uid="{00000000-0005-0000-0000-0000FE040000}"/>
    <cellStyle name="Comma 2 2 2 3 3 2 2 4" xfId="2240" xr:uid="{00000000-0005-0000-0000-0000FF040000}"/>
    <cellStyle name="Comma 2 2 2 3 3 2 2 4 2" xfId="5218" xr:uid="{00000000-0005-0000-0000-000000050000}"/>
    <cellStyle name="Comma 2 2 2 3 3 2 2 4 2 2" xfId="11170" xr:uid="{00000000-0005-0000-0000-000001050000}"/>
    <cellStyle name="Comma 2 2 2 3 3 2 2 4 3" xfId="8194" xr:uid="{00000000-0005-0000-0000-000002050000}"/>
    <cellStyle name="Comma 2 2 2 3 3 2 2 5" xfId="3222" xr:uid="{00000000-0005-0000-0000-000003050000}"/>
    <cellStyle name="Comma 2 2 2 3 3 2 2 5 2" xfId="9176" xr:uid="{00000000-0005-0000-0000-000004050000}"/>
    <cellStyle name="Comma 2 2 2 3 3 2 2 6" xfId="6200" xr:uid="{00000000-0005-0000-0000-000005050000}"/>
    <cellStyle name="Comma 2 2 2 3 3 2 3" xfId="355" xr:uid="{00000000-0005-0000-0000-000006050000}"/>
    <cellStyle name="Comma 2 2 2 3 3 2 3 2" xfId="730" xr:uid="{00000000-0005-0000-0000-000007050000}"/>
    <cellStyle name="Comma 2 2 2 3 3 2 3 2 2" xfId="1954" xr:uid="{00000000-0005-0000-0000-000008050000}"/>
    <cellStyle name="Comma 2 2 2 3 3 2 3 2 2 2" xfId="4944" xr:uid="{00000000-0005-0000-0000-000009050000}"/>
    <cellStyle name="Comma 2 2 2 3 3 2 3 2 2 2 2" xfId="10898" xr:uid="{00000000-0005-0000-0000-00000A050000}"/>
    <cellStyle name="Comma 2 2 2 3 3 2 3 2 2 3" xfId="7922" xr:uid="{00000000-0005-0000-0000-00000B050000}"/>
    <cellStyle name="Comma 2 2 2 3 3 2 3 2 3" xfId="2740" xr:uid="{00000000-0005-0000-0000-00000C050000}"/>
    <cellStyle name="Comma 2 2 2 3 3 2 3 2 3 2" xfId="5718" xr:uid="{00000000-0005-0000-0000-00000D050000}"/>
    <cellStyle name="Comma 2 2 2 3 3 2 3 2 3 2 2" xfId="11670" xr:uid="{00000000-0005-0000-0000-00000E050000}"/>
    <cellStyle name="Comma 2 2 2 3 3 2 3 2 3 3" xfId="8694" xr:uid="{00000000-0005-0000-0000-00000F050000}"/>
    <cellStyle name="Comma 2 2 2 3 3 2 3 2 4" xfId="3722" xr:uid="{00000000-0005-0000-0000-000010050000}"/>
    <cellStyle name="Comma 2 2 2 3 3 2 3 2 4 2" xfId="9676" xr:uid="{00000000-0005-0000-0000-000011050000}"/>
    <cellStyle name="Comma 2 2 2 3 3 2 3 2 5" xfId="6700" xr:uid="{00000000-0005-0000-0000-000012050000}"/>
    <cellStyle name="Comma 2 2 2 3 3 2 3 3" xfId="1344" xr:uid="{00000000-0005-0000-0000-000013050000}"/>
    <cellStyle name="Comma 2 2 2 3 3 2 3 3 2" xfId="4334" xr:uid="{00000000-0005-0000-0000-000014050000}"/>
    <cellStyle name="Comma 2 2 2 3 3 2 3 3 2 2" xfId="10288" xr:uid="{00000000-0005-0000-0000-000015050000}"/>
    <cellStyle name="Comma 2 2 2 3 3 2 3 3 3" xfId="7312" xr:uid="{00000000-0005-0000-0000-000016050000}"/>
    <cellStyle name="Comma 2 2 2 3 3 2 3 4" xfId="2365" xr:uid="{00000000-0005-0000-0000-000017050000}"/>
    <cellStyle name="Comma 2 2 2 3 3 2 3 4 2" xfId="5343" xr:uid="{00000000-0005-0000-0000-000018050000}"/>
    <cellStyle name="Comma 2 2 2 3 3 2 3 4 2 2" xfId="11295" xr:uid="{00000000-0005-0000-0000-000019050000}"/>
    <cellStyle name="Comma 2 2 2 3 3 2 3 4 3" xfId="8319" xr:uid="{00000000-0005-0000-0000-00001A050000}"/>
    <cellStyle name="Comma 2 2 2 3 3 2 3 5" xfId="3347" xr:uid="{00000000-0005-0000-0000-00001B050000}"/>
    <cellStyle name="Comma 2 2 2 3 3 2 3 5 2" xfId="9301" xr:uid="{00000000-0005-0000-0000-00001C050000}"/>
    <cellStyle name="Comma 2 2 2 3 3 2 3 6" xfId="6325" xr:uid="{00000000-0005-0000-0000-00001D050000}"/>
    <cellStyle name="Comma 2 2 2 3 3 2 4" xfId="850" xr:uid="{00000000-0005-0000-0000-00001E050000}"/>
    <cellStyle name="Comma 2 2 2 3 3 2 4 2" xfId="1621" xr:uid="{00000000-0005-0000-0000-00001F050000}"/>
    <cellStyle name="Comma 2 2 2 3 3 2 4 2 2" xfId="4611" xr:uid="{00000000-0005-0000-0000-000020050000}"/>
    <cellStyle name="Comma 2 2 2 3 3 2 4 2 2 2" xfId="10565" xr:uid="{00000000-0005-0000-0000-000021050000}"/>
    <cellStyle name="Comma 2 2 2 3 3 2 4 2 3" xfId="7589" xr:uid="{00000000-0005-0000-0000-000022050000}"/>
    <cellStyle name="Comma 2 2 2 3 3 2 4 3" xfId="2860" xr:uid="{00000000-0005-0000-0000-000023050000}"/>
    <cellStyle name="Comma 2 2 2 3 3 2 4 3 2" xfId="5838" xr:uid="{00000000-0005-0000-0000-000024050000}"/>
    <cellStyle name="Comma 2 2 2 3 3 2 4 3 2 2" xfId="11790" xr:uid="{00000000-0005-0000-0000-000025050000}"/>
    <cellStyle name="Comma 2 2 2 3 3 2 4 3 3" xfId="8814" xr:uid="{00000000-0005-0000-0000-000026050000}"/>
    <cellStyle name="Comma 2 2 2 3 3 2 4 4" xfId="3842" xr:uid="{00000000-0005-0000-0000-000027050000}"/>
    <cellStyle name="Comma 2 2 2 3 3 2 4 4 2" xfId="9796" xr:uid="{00000000-0005-0000-0000-000028050000}"/>
    <cellStyle name="Comma 2 2 2 3 3 2 4 5" xfId="6820" xr:uid="{00000000-0005-0000-0000-000029050000}"/>
    <cellStyle name="Comma 2 2 2 3 3 2 5" xfId="970" xr:uid="{00000000-0005-0000-0000-00002A050000}"/>
    <cellStyle name="Comma 2 2 2 3 3 2 5 2" xfId="1741" xr:uid="{00000000-0005-0000-0000-00002B050000}"/>
    <cellStyle name="Comma 2 2 2 3 3 2 5 2 2" xfId="4731" xr:uid="{00000000-0005-0000-0000-00002C050000}"/>
    <cellStyle name="Comma 2 2 2 3 3 2 5 2 2 2" xfId="10685" xr:uid="{00000000-0005-0000-0000-00002D050000}"/>
    <cellStyle name="Comma 2 2 2 3 3 2 5 2 3" xfId="7709" xr:uid="{00000000-0005-0000-0000-00002E050000}"/>
    <cellStyle name="Comma 2 2 2 3 3 2 5 3" xfId="2980" xr:uid="{00000000-0005-0000-0000-00002F050000}"/>
    <cellStyle name="Comma 2 2 2 3 3 2 5 3 2" xfId="5958" xr:uid="{00000000-0005-0000-0000-000030050000}"/>
    <cellStyle name="Comma 2 2 2 3 3 2 5 3 2 2" xfId="11910" xr:uid="{00000000-0005-0000-0000-000031050000}"/>
    <cellStyle name="Comma 2 2 2 3 3 2 5 3 3" xfId="8934" xr:uid="{00000000-0005-0000-0000-000032050000}"/>
    <cellStyle name="Comma 2 2 2 3 3 2 5 4" xfId="3962" xr:uid="{00000000-0005-0000-0000-000033050000}"/>
    <cellStyle name="Comma 2 2 2 3 3 2 5 4 2" xfId="9916" xr:uid="{00000000-0005-0000-0000-000034050000}"/>
    <cellStyle name="Comma 2 2 2 3 3 2 5 5" xfId="6940" xr:uid="{00000000-0005-0000-0000-000035050000}"/>
    <cellStyle name="Comma 2 2 2 3 3 2 6" xfId="485" xr:uid="{00000000-0005-0000-0000-000036050000}"/>
    <cellStyle name="Comma 2 2 2 3 3 2 6 2" xfId="1413" xr:uid="{00000000-0005-0000-0000-000037050000}"/>
    <cellStyle name="Comma 2 2 2 3 3 2 6 2 2" xfId="4403" xr:uid="{00000000-0005-0000-0000-000038050000}"/>
    <cellStyle name="Comma 2 2 2 3 3 2 6 2 2 2" xfId="10357" xr:uid="{00000000-0005-0000-0000-000039050000}"/>
    <cellStyle name="Comma 2 2 2 3 3 2 6 2 3" xfId="7381" xr:uid="{00000000-0005-0000-0000-00003A050000}"/>
    <cellStyle name="Comma 2 2 2 3 3 2 6 3" xfId="2495" xr:uid="{00000000-0005-0000-0000-00003B050000}"/>
    <cellStyle name="Comma 2 2 2 3 3 2 6 3 2" xfId="5473" xr:uid="{00000000-0005-0000-0000-00003C050000}"/>
    <cellStyle name="Comma 2 2 2 3 3 2 6 3 2 2" xfId="11425" xr:uid="{00000000-0005-0000-0000-00003D050000}"/>
    <cellStyle name="Comma 2 2 2 3 3 2 6 3 3" xfId="8449" xr:uid="{00000000-0005-0000-0000-00003E050000}"/>
    <cellStyle name="Comma 2 2 2 3 3 2 6 4" xfId="3477" xr:uid="{00000000-0005-0000-0000-00003F050000}"/>
    <cellStyle name="Comma 2 2 2 3 3 2 6 4 2" xfId="9431" xr:uid="{00000000-0005-0000-0000-000040050000}"/>
    <cellStyle name="Comma 2 2 2 3 3 2 6 5" xfId="6455" xr:uid="{00000000-0005-0000-0000-000041050000}"/>
    <cellStyle name="Comma 2 2 2 3 3 2 7" xfId="1099" xr:uid="{00000000-0005-0000-0000-000042050000}"/>
    <cellStyle name="Comma 2 2 2 3 3 2 7 2" xfId="4089" xr:uid="{00000000-0005-0000-0000-000043050000}"/>
    <cellStyle name="Comma 2 2 2 3 3 2 7 2 2" xfId="10043" xr:uid="{00000000-0005-0000-0000-000044050000}"/>
    <cellStyle name="Comma 2 2 2 3 3 2 7 3" xfId="7067" xr:uid="{00000000-0005-0000-0000-000045050000}"/>
    <cellStyle name="Comma 2 2 2 3 3 2 8" xfId="2120" xr:uid="{00000000-0005-0000-0000-000046050000}"/>
    <cellStyle name="Comma 2 2 2 3 3 2 8 2" xfId="5098" xr:uid="{00000000-0005-0000-0000-000047050000}"/>
    <cellStyle name="Comma 2 2 2 3 3 2 8 2 2" xfId="11050" xr:uid="{00000000-0005-0000-0000-000048050000}"/>
    <cellStyle name="Comma 2 2 2 3 3 2 8 3" xfId="8074" xr:uid="{00000000-0005-0000-0000-000049050000}"/>
    <cellStyle name="Comma 2 2 2 3 3 2 9" xfId="3102" xr:uid="{00000000-0005-0000-0000-00004A050000}"/>
    <cellStyle name="Comma 2 2 2 3 3 2 9 2" xfId="9056" xr:uid="{00000000-0005-0000-0000-00004B050000}"/>
    <cellStyle name="Comma 2 2 2 3 3 3" xfId="170" xr:uid="{00000000-0005-0000-0000-00004C050000}"/>
    <cellStyle name="Comma 2 2 2 3 3 3 2" xfId="545" xr:uid="{00000000-0005-0000-0000-00004D050000}"/>
    <cellStyle name="Comma 2 2 2 3 3 3 2 2" xfId="1513" xr:uid="{00000000-0005-0000-0000-00004E050000}"/>
    <cellStyle name="Comma 2 2 2 3 3 3 2 2 2" xfId="4503" xr:uid="{00000000-0005-0000-0000-00004F050000}"/>
    <cellStyle name="Comma 2 2 2 3 3 3 2 2 2 2" xfId="10457" xr:uid="{00000000-0005-0000-0000-000050050000}"/>
    <cellStyle name="Comma 2 2 2 3 3 3 2 2 3" xfId="7481" xr:uid="{00000000-0005-0000-0000-000051050000}"/>
    <cellStyle name="Comma 2 2 2 3 3 3 2 3" xfId="2555" xr:uid="{00000000-0005-0000-0000-000052050000}"/>
    <cellStyle name="Comma 2 2 2 3 3 3 2 3 2" xfId="5533" xr:uid="{00000000-0005-0000-0000-000053050000}"/>
    <cellStyle name="Comma 2 2 2 3 3 3 2 3 2 2" xfId="11485" xr:uid="{00000000-0005-0000-0000-000054050000}"/>
    <cellStyle name="Comma 2 2 2 3 3 3 2 3 3" xfId="8509" xr:uid="{00000000-0005-0000-0000-000055050000}"/>
    <cellStyle name="Comma 2 2 2 3 3 3 2 4" xfId="3537" xr:uid="{00000000-0005-0000-0000-000056050000}"/>
    <cellStyle name="Comma 2 2 2 3 3 3 2 4 2" xfId="9491" xr:uid="{00000000-0005-0000-0000-000057050000}"/>
    <cellStyle name="Comma 2 2 2 3 3 3 2 5" xfId="6515" xr:uid="{00000000-0005-0000-0000-000058050000}"/>
    <cellStyle name="Comma 2 2 2 3 3 3 3" xfId="1159" xr:uid="{00000000-0005-0000-0000-000059050000}"/>
    <cellStyle name="Comma 2 2 2 3 3 3 3 2" xfId="4149" xr:uid="{00000000-0005-0000-0000-00005A050000}"/>
    <cellStyle name="Comma 2 2 2 3 3 3 3 2 2" xfId="10103" xr:uid="{00000000-0005-0000-0000-00005B050000}"/>
    <cellStyle name="Comma 2 2 2 3 3 3 3 3" xfId="7127" xr:uid="{00000000-0005-0000-0000-00005C050000}"/>
    <cellStyle name="Comma 2 2 2 3 3 3 4" xfId="2180" xr:uid="{00000000-0005-0000-0000-00005D050000}"/>
    <cellStyle name="Comma 2 2 2 3 3 3 4 2" xfId="5158" xr:uid="{00000000-0005-0000-0000-00005E050000}"/>
    <cellStyle name="Comma 2 2 2 3 3 3 4 2 2" xfId="11110" xr:uid="{00000000-0005-0000-0000-00005F050000}"/>
    <cellStyle name="Comma 2 2 2 3 3 3 4 3" xfId="8134" xr:uid="{00000000-0005-0000-0000-000060050000}"/>
    <cellStyle name="Comma 2 2 2 3 3 3 5" xfId="3162" xr:uid="{00000000-0005-0000-0000-000061050000}"/>
    <cellStyle name="Comma 2 2 2 3 3 3 5 2" xfId="9116" xr:uid="{00000000-0005-0000-0000-000062050000}"/>
    <cellStyle name="Comma 2 2 2 3 3 3 6" xfId="6140" xr:uid="{00000000-0005-0000-0000-000063050000}"/>
    <cellStyle name="Comma 2 2 2 3 3 4" xfId="295" xr:uid="{00000000-0005-0000-0000-000064050000}"/>
    <cellStyle name="Comma 2 2 2 3 3 4 2" xfId="670" xr:uid="{00000000-0005-0000-0000-000065050000}"/>
    <cellStyle name="Comma 2 2 2 3 3 4 2 2" xfId="1894" xr:uid="{00000000-0005-0000-0000-000066050000}"/>
    <cellStyle name="Comma 2 2 2 3 3 4 2 2 2" xfId="4884" xr:uid="{00000000-0005-0000-0000-000067050000}"/>
    <cellStyle name="Comma 2 2 2 3 3 4 2 2 2 2" xfId="10838" xr:uid="{00000000-0005-0000-0000-000068050000}"/>
    <cellStyle name="Comma 2 2 2 3 3 4 2 2 3" xfId="7862" xr:uid="{00000000-0005-0000-0000-000069050000}"/>
    <cellStyle name="Comma 2 2 2 3 3 4 2 3" xfId="2680" xr:uid="{00000000-0005-0000-0000-00006A050000}"/>
    <cellStyle name="Comma 2 2 2 3 3 4 2 3 2" xfId="5658" xr:uid="{00000000-0005-0000-0000-00006B050000}"/>
    <cellStyle name="Comma 2 2 2 3 3 4 2 3 2 2" xfId="11610" xr:uid="{00000000-0005-0000-0000-00006C050000}"/>
    <cellStyle name="Comma 2 2 2 3 3 4 2 3 3" xfId="8634" xr:uid="{00000000-0005-0000-0000-00006D050000}"/>
    <cellStyle name="Comma 2 2 2 3 3 4 2 4" xfId="3662" xr:uid="{00000000-0005-0000-0000-00006E050000}"/>
    <cellStyle name="Comma 2 2 2 3 3 4 2 4 2" xfId="9616" xr:uid="{00000000-0005-0000-0000-00006F050000}"/>
    <cellStyle name="Comma 2 2 2 3 3 4 2 5" xfId="6640" xr:uid="{00000000-0005-0000-0000-000070050000}"/>
    <cellStyle name="Comma 2 2 2 3 3 4 3" xfId="1284" xr:uid="{00000000-0005-0000-0000-000071050000}"/>
    <cellStyle name="Comma 2 2 2 3 3 4 3 2" xfId="4274" xr:uid="{00000000-0005-0000-0000-000072050000}"/>
    <cellStyle name="Comma 2 2 2 3 3 4 3 2 2" xfId="10228" xr:uid="{00000000-0005-0000-0000-000073050000}"/>
    <cellStyle name="Comma 2 2 2 3 3 4 3 3" xfId="7252" xr:uid="{00000000-0005-0000-0000-000074050000}"/>
    <cellStyle name="Comma 2 2 2 3 3 4 4" xfId="2305" xr:uid="{00000000-0005-0000-0000-000075050000}"/>
    <cellStyle name="Comma 2 2 2 3 3 4 4 2" xfId="5283" xr:uid="{00000000-0005-0000-0000-000076050000}"/>
    <cellStyle name="Comma 2 2 2 3 3 4 4 2 2" xfId="11235" xr:uid="{00000000-0005-0000-0000-000077050000}"/>
    <cellStyle name="Comma 2 2 2 3 3 4 4 3" xfId="8259" xr:uid="{00000000-0005-0000-0000-000078050000}"/>
    <cellStyle name="Comma 2 2 2 3 3 4 5" xfId="3287" xr:uid="{00000000-0005-0000-0000-000079050000}"/>
    <cellStyle name="Comma 2 2 2 3 3 4 5 2" xfId="9241" xr:uid="{00000000-0005-0000-0000-00007A050000}"/>
    <cellStyle name="Comma 2 2 2 3 3 4 6" xfId="6265" xr:uid="{00000000-0005-0000-0000-00007B050000}"/>
    <cellStyle name="Comma 2 2 2 3 3 5" xfId="790" xr:uid="{00000000-0005-0000-0000-00007C050000}"/>
    <cellStyle name="Comma 2 2 2 3 3 5 2" xfId="1561" xr:uid="{00000000-0005-0000-0000-00007D050000}"/>
    <cellStyle name="Comma 2 2 2 3 3 5 2 2" xfId="4551" xr:uid="{00000000-0005-0000-0000-00007E050000}"/>
    <cellStyle name="Comma 2 2 2 3 3 5 2 2 2" xfId="10505" xr:uid="{00000000-0005-0000-0000-00007F050000}"/>
    <cellStyle name="Comma 2 2 2 3 3 5 2 3" xfId="7529" xr:uid="{00000000-0005-0000-0000-000080050000}"/>
    <cellStyle name="Comma 2 2 2 3 3 5 3" xfId="2800" xr:uid="{00000000-0005-0000-0000-000081050000}"/>
    <cellStyle name="Comma 2 2 2 3 3 5 3 2" xfId="5778" xr:uid="{00000000-0005-0000-0000-000082050000}"/>
    <cellStyle name="Comma 2 2 2 3 3 5 3 2 2" xfId="11730" xr:uid="{00000000-0005-0000-0000-000083050000}"/>
    <cellStyle name="Comma 2 2 2 3 3 5 3 3" xfId="8754" xr:uid="{00000000-0005-0000-0000-000084050000}"/>
    <cellStyle name="Comma 2 2 2 3 3 5 4" xfId="3782" xr:uid="{00000000-0005-0000-0000-000085050000}"/>
    <cellStyle name="Comma 2 2 2 3 3 5 4 2" xfId="9736" xr:uid="{00000000-0005-0000-0000-000086050000}"/>
    <cellStyle name="Comma 2 2 2 3 3 5 5" xfId="6760" xr:uid="{00000000-0005-0000-0000-000087050000}"/>
    <cellStyle name="Comma 2 2 2 3 3 6" xfId="910" xr:uid="{00000000-0005-0000-0000-000088050000}"/>
    <cellStyle name="Comma 2 2 2 3 3 6 2" xfId="1681" xr:uid="{00000000-0005-0000-0000-000089050000}"/>
    <cellStyle name="Comma 2 2 2 3 3 6 2 2" xfId="4671" xr:uid="{00000000-0005-0000-0000-00008A050000}"/>
    <cellStyle name="Comma 2 2 2 3 3 6 2 2 2" xfId="10625" xr:uid="{00000000-0005-0000-0000-00008B050000}"/>
    <cellStyle name="Comma 2 2 2 3 3 6 2 3" xfId="7649" xr:uid="{00000000-0005-0000-0000-00008C050000}"/>
    <cellStyle name="Comma 2 2 2 3 3 6 3" xfId="2920" xr:uid="{00000000-0005-0000-0000-00008D050000}"/>
    <cellStyle name="Comma 2 2 2 3 3 6 3 2" xfId="5898" xr:uid="{00000000-0005-0000-0000-00008E050000}"/>
    <cellStyle name="Comma 2 2 2 3 3 6 3 2 2" xfId="11850" xr:uid="{00000000-0005-0000-0000-00008F050000}"/>
    <cellStyle name="Comma 2 2 2 3 3 6 3 3" xfId="8874" xr:uid="{00000000-0005-0000-0000-000090050000}"/>
    <cellStyle name="Comma 2 2 2 3 3 6 4" xfId="3902" xr:uid="{00000000-0005-0000-0000-000091050000}"/>
    <cellStyle name="Comma 2 2 2 3 3 6 4 2" xfId="9856" xr:uid="{00000000-0005-0000-0000-000092050000}"/>
    <cellStyle name="Comma 2 2 2 3 3 6 5" xfId="6880" xr:uid="{00000000-0005-0000-0000-000093050000}"/>
    <cellStyle name="Comma 2 2 2 3 3 7" xfId="425" xr:uid="{00000000-0005-0000-0000-000094050000}"/>
    <cellStyle name="Comma 2 2 2 3 3 7 2" xfId="1476" xr:uid="{00000000-0005-0000-0000-000095050000}"/>
    <cellStyle name="Comma 2 2 2 3 3 7 2 2" xfId="4466" xr:uid="{00000000-0005-0000-0000-000096050000}"/>
    <cellStyle name="Comma 2 2 2 3 3 7 2 2 2" xfId="10420" xr:uid="{00000000-0005-0000-0000-000097050000}"/>
    <cellStyle name="Comma 2 2 2 3 3 7 2 3" xfId="7444" xr:uid="{00000000-0005-0000-0000-000098050000}"/>
    <cellStyle name="Comma 2 2 2 3 3 7 3" xfId="2435" xr:uid="{00000000-0005-0000-0000-000099050000}"/>
    <cellStyle name="Comma 2 2 2 3 3 7 3 2" xfId="5413" xr:uid="{00000000-0005-0000-0000-00009A050000}"/>
    <cellStyle name="Comma 2 2 2 3 3 7 3 2 2" xfId="11365" xr:uid="{00000000-0005-0000-0000-00009B050000}"/>
    <cellStyle name="Comma 2 2 2 3 3 7 3 3" xfId="8389" xr:uid="{00000000-0005-0000-0000-00009C050000}"/>
    <cellStyle name="Comma 2 2 2 3 3 7 4" xfId="3417" xr:uid="{00000000-0005-0000-0000-00009D050000}"/>
    <cellStyle name="Comma 2 2 2 3 3 7 4 2" xfId="9371" xr:uid="{00000000-0005-0000-0000-00009E050000}"/>
    <cellStyle name="Comma 2 2 2 3 3 7 5" xfId="6395" xr:uid="{00000000-0005-0000-0000-00009F050000}"/>
    <cellStyle name="Comma 2 2 2 3 3 8" xfId="1039" xr:uid="{00000000-0005-0000-0000-0000A0050000}"/>
    <cellStyle name="Comma 2 2 2 3 3 8 2" xfId="4029" xr:uid="{00000000-0005-0000-0000-0000A1050000}"/>
    <cellStyle name="Comma 2 2 2 3 3 8 2 2" xfId="9983" xr:uid="{00000000-0005-0000-0000-0000A2050000}"/>
    <cellStyle name="Comma 2 2 2 3 3 8 3" xfId="7007" xr:uid="{00000000-0005-0000-0000-0000A3050000}"/>
    <cellStyle name="Comma 2 2 2 3 3 9" xfId="2060" xr:uid="{00000000-0005-0000-0000-0000A4050000}"/>
    <cellStyle name="Comma 2 2 2 3 3 9 2" xfId="5038" xr:uid="{00000000-0005-0000-0000-0000A5050000}"/>
    <cellStyle name="Comma 2 2 2 3 3 9 2 2" xfId="10990" xr:uid="{00000000-0005-0000-0000-0000A6050000}"/>
    <cellStyle name="Comma 2 2 2 3 3 9 3" xfId="8014" xr:uid="{00000000-0005-0000-0000-0000A7050000}"/>
    <cellStyle name="Comma 2 2 2 3 4" xfId="80" xr:uid="{00000000-0005-0000-0000-0000A8050000}"/>
    <cellStyle name="Comma 2 2 2 3 4 10" xfId="6050" xr:uid="{00000000-0005-0000-0000-0000A9050000}"/>
    <cellStyle name="Comma 2 2 2 3 4 2" xfId="200" xr:uid="{00000000-0005-0000-0000-0000AA050000}"/>
    <cellStyle name="Comma 2 2 2 3 4 2 2" xfId="575" xr:uid="{00000000-0005-0000-0000-0000AB050000}"/>
    <cellStyle name="Comma 2 2 2 3 4 2 2 2" xfId="1483" xr:uid="{00000000-0005-0000-0000-0000AC050000}"/>
    <cellStyle name="Comma 2 2 2 3 4 2 2 2 2" xfId="4473" xr:uid="{00000000-0005-0000-0000-0000AD050000}"/>
    <cellStyle name="Comma 2 2 2 3 4 2 2 2 2 2" xfId="10427" xr:uid="{00000000-0005-0000-0000-0000AE050000}"/>
    <cellStyle name="Comma 2 2 2 3 4 2 2 2 3" xfId="7451" xr:uid="{00000000-0005-0000-0000-0000AF050000}"/>
    <cellStyle name="Comma 2 2 2 3 4 2 2 3" xfId="2585" xr:uid="{00000000-0005-0000-0000-0000B0050000}"/>
    <cellStyle name="Comma 2 2 2 3 4 2 2 3 2" xfId="5563" xr:uid="{00000000-0005-0000-0000-0000B1050000}"/>
    <cellStyle name="Comma 2 2 2 3 4 2 2 3 2 2" xfId="11515" xr:uid="{00000000-0005-0000-0000-0000B2050000}"/>
    <cellStyle name="Comma 2 2 2 3 4 2 2 3 3" xfId="8539" xr:uid="{00000000-0005-0000-0000-0000B3050000}"/>
    <cellStyle name="Comma 2 2 2 3 4 2 2 4" xfId="3567" xr:uid="{00000000-0005-0000-0000-0000B4050000}"/>
    <cellStyle name="Comma 2 2 2 3 4 2 2 4 2" xfId="9521" xr:uid="{00000000-0005-0000-0000-0000B5050000}"/>
    <cellStyle name="Comma 2 2 2 3 4 2 2 5" xfId="6545" xr:uid="{00000000-0005-0000-0000-0000B6050000}"/>
    <cellStyle name="Comma 2 2 2 3 4 2 3" xfId="1189" xr:uid="{00000000-0005-0000-0000-0000B7050000}"/>
    <cellStyle name="Comma 2 2 2 3 4 2 3 2" xfId="4179" xr:uid="{00000000-0005-0000-0000-0000B8050000}"/>
    <cellStyle name="Comma 2 2 2 3 4 2 3 2 2" xfId="10133" xr:uid="{00000000-0005-0000-0000-0000B9050000}"/>
    <cellStyle name="Comma 2 2 2 3 4 2 3 3" xfId="7157" xr:uid="{00000000-0005-0000-0000-0000BA050000}"/>
    <cellStyle name="Comma 2 2 2 3 4 2 4" xfId="2210" xr:uid="{00000000-0005-0000-0000-0000BB050000}"/>
    <cellStyle name="Comma 2 2 2 3 4 2 4 2" xfId="5188" xr:uid="{00000000-0005-0000-0000-0000BC050000}"/>
    <cellStyle name="Comma 2 2 2 3 4 2 4 2 2" xfId="11140" xr:uid="{00000000-0005-0000-0000-0000BD050000}"/>
    <cellStyle name="Comma 2 2 2 3 4 2 4 3" xfId="8164" xr:uid="{00000000-0005-0000-0000-0000BE050000}"/>
    <cellStyle name="Comma 2 2 2 3 4 2 5" xfId="3192" xr:uid="{00000000-0005-0000-0000-0000BF050000}"/>
    <cellStyle name="Comma 2 2 2 3 4 2 5 2" xfId="9146" xr:uid="{00000000-0005-0000-0000-0000C0050000}"/>
    <cellStyle name="Comma 2 2 2 3 4 2 6" xfId="6170" xr:uid="{00000000-0005-0000-0000-0000C1050000}"/>
    <cellStyle name="Comma 2 2 2 3 4 3" xfId="325" xr:uid="{00000000-0005-0000-0000-0000C2050000}"/>
    <cellStyle name="Comma 2 2 2 3 4 3 2" xfId="700" xr:uid="{00000000-0005-0000-0000-0000C3050000}"/>
    <cellStyle name="Comma 2 2 2 3 4 3 2 2" xfId="1924" xr:uid="{00000000-0005-0000-0000-0000C4050000}"/>
    <cellStyle name="Comma 2 2 2 3 4 3 2 2 2" xfId="4914" xr:uid="{00000000-0005-0000-0000-0000C5050000}"/>
    <cellStyle name="Comma 2 2 2 3 4 3 2 2 2 2" xfId="10868" xr:uid="{00000000-0005-0000-0000-0000C6050000}"/>
    <cellStyle name="Comma 2 2 2 3 4 3 2 2 3" xfId="7892" xr:uid="{00000000-0005-0000-0000-0000C7050000}"/>
    <cellStyle name="Comma 2 2 2 3 4 3 2 3" xfId="2710" xr:uid="{00000000-0005-0000-0000-0000C8050000}"/>
    <cellStyle name="Comma 2 2 2 3 4 3 2 3 2" xfId="5688" xr:uid="{00000000-0005-0000-0000-0000C9050000}"/>
    <cellStyle name="Comma 2 2 2 3 4 3 2 3 2 2" xfId="11640" xr:uid="{00000000-0005-0000-0000-0000CA050000}"/>
    <cellStyle name="Comma 2 2 2 3 4 3 2 3 3" xfId="8664" xr:uid="{00000000-0005-0000-0000-0000CB050000}"/>
    <cellStyle name="Comma 2 2 2 3 4 3 2 4" xfId="3692" xr:uid="{00000000-0005-0000-0000-0000CC050000}"/>
    <cellStyle name="Comma 2 2 2 3 4 3 2 4 2" xfId="9646" xr:uid="{00000000-0005-0000-0000-0000CD050000}"/>
    <cellStyle name="Comma 2 2 2 3 4 3 2 5" xfId="6670" xr:uid="{00000000-0005-0000-0000-0000CE050000}"/>
    <cellStyle name="Comma 2 2 2 3 4 3 3" xfId="1314" xr:uid="{00000000-0005-0000-0000-0000CF050000}"/>
    <cellStyle name="Comma 2 2 2 3 4 3 3 2" xfId="4304" xr:uid="{00000000-0005-0000-0000-0000D0050000}"/>
    <cellStyle name="Comma 2 2 2 3 4 3 3 2 2" xfId="10258" xr:uid="{00000000-0005-0000-0000-0000D1050000}"/>
    <cellStyle name="Comma 2 2 2 3 4 3 3 3" xfId="7282" xr:uid="{00000000-0005-0000-0000-0000D2050000}"/>
    <cellStyle name="Comma 2 2 2 3 4 3 4" xfId="2335" xr:uid="{00000000-0005-0000-0000-0000D3050000}"/>
    <cellStyle name="Comma 2 2 2 3 4 3 4 2" xfId="5313" xr:uid="{00000000-0005-0000-0000-0000D4050000}"/>
    <cellStyle name="Comma 2 2 2 3 4 3 4 2 2" xfId="11265" xr:uid="{00000000-0005-0000-0000-0000D5050000}"/>
    <cellStyle name="Comma 2 2 2 3 4 3 4 3" xfId="8289" xr:uid="{00000000-0005-0000-0000-0000D6050000}"/>
    <cellStyle name="Comma 2 2 2 3 4 3 5" xfId="3317" xr:uid="{00000000-0005-0000-0000-0000D7050000}"/>
    <cellStyle name="Comma 2 2 2 3 4 3 5 2" xfId="9271" xr:uid="{00000000-0005-0000-0000-0000D8050000}"/>
    <cellStyle name="Comma 2 2 2 3 4 3 6" xfId="6295" xr:uid="{00000000-0005-0000-0000-0000D9050000}"/>
    <cellStyle name="Comma 2 2 2 3 4 4" xfId="820" xr:uid="{00000000-0005-0000-0000-0000DA050000}"/>
    <cellStyle name="Comma 2 2 2 3 4 4 2" xfId="1591" xr:uid="{00000000-0005-0000-0000-0000DB050000}"/>
    <cellStyle name="Comma 2 2 2 3 4 4 2 2" xfId="4581" xr:uid="{00000000-0005-0000-0000-0000DC050000}"/>
    <cellStyle name="Comma 2 2 2 3 4 4 2 2 2" xfId="10535" xr:uid="{00000000-0005-0000-0000-0000DD050000}"/>
    <cellStyle name="Comma 2 2 2 3 4 4 2 3" xfId="7559" xr:uid="{00000000-0005-0000-0000-0000DE050000}"/>
    <cellStyle name="Comma 2 2 2 3 4 4 3" xfId="2830" xr:uid="{00000000-0005-0000-0000-0000DF050000}"/>
    <cellStyle name="Comma 2 2 2 3 4 4 3 2" xfId="5808" xr:uid="{00000000-0005-0000-0000-0000E0050000}"/>
    <cellStyle name="Comma 2 2 2 3 4 4 3 2 2" xfId="11760" xr:uid="{00000000-0005-0000-0000-0000E1050000}"/>
    <cellStyle name="Comma 2 2 2 3 4 4 3 3" xfId="8784" xr:uid="{00000000-0005-0000-0000-0000E2050000}"/>
    <cellStyle name="Comma 2 2 2 3 4 4 4" xfId="3812" xr:uid="{00000000-0005-0000-0000-0000E3050000}"/>
    <cellStyle name="Comma 2 2 2 3 4 4 4 2" xfId="9766" xr:uid="{00000000-0005-0000-0000-0000E4050000}"/>
    <cellStyle name="Comma 2 2 2 3 4 4 5" xfId="6790" xr:uid="{00000000-0005-0000-0000-0000E5050000}"/>
    <cellStyle name="Comma 2 2 2 3 4 5" xfId="940" xr:uid="{00000000-0005-0000-0000-0000E6050000}"/>
    <cellStyle name="Comma 2 2 2 3 4 5 2" xfId="1711" xr:uid="{00000000-0005-0000-0000-0000E7050000}"/>
    <cellStyle name="Comma 2 2 2 3 4 5 2 2" xfId="4701" xr:uid="{00000000-0005-0000-0000-0000E8050000}"/>
    <cellStyle name="Comma 2 2 2 3 4 5 2 2 2" xfId="10655" xr:uid="{00000000-0005-0000-0000-0000E9050000}"/>
    <cellStyle name="Comma 2 2 2 3 4 5 2 3" xfId="7679" xr:uid="{00000000-0005-0000-0000-0000EA050000}"/>
    <cellStyle name="Comma 2 2 2 3 4 5 3" xfId="2950" xr:uid="{00000000-0005-0000-0000-0000EB050000}"/>
    <cellStyle name="Comma 2 2 2 3 4 5 3 2" xfId="5928" xr:uid="{00000000-0005-0000-0000-0000EC050000}"/>
    <cellStyle name="Comma 2 2 2 3 4 5 3 2 2" xfId="11880" xr:uid="{00000000-0005-0000-0000-0000ED050000}"/>
    <cellStyle name="Comma 2 2 2 3 4 5 3 3" xfId="8904" xr:uid="{00000000-0005-0000-0000-0000EE050000}"/>
    <cellStyle name="Comma 2 2 2 3 4 5 4" xfId="3932" xr:uid="{00000000-0005-0000-0000-0000EF050000}"/>
    <cellStyle name="Comma 2 2 2 3 4 5 4 2" xfId="9886" xr:uid="{00000000-0005-0000-0000-0000F0050000}"/>
    <cellStyle name="Comma 2 2 2 3 4 5 5" xfId="6910" xr:uid="{00000000-0005-0000-0000-0000F1050000}"/>
    <cellStyle name="Comma 2 2 2 3 4 6" xfId="455" xr:uid="{00000000-0005-0000-0000-0000F2050000}"/>
    <cellStyle name="Comma 2 2 2 3 4 6 2" xfId="1503" xr:uid="{00000000-0005-0000-0000-0000F3050000}"/>
    <cellStyle name="Comma 2 2 2 3 4 6 2 2" xfId="4493" xr:uid="{00000000-0005-0000-0000-0000F4050000}"/>
    <cellStyle name="Comma 2 2 2 3 4 6 2 2 2" xfId="10447" xr:uid="{00000000-0005-0000-0000-0000F5050000}"/>
    <cellStyle name="Comma 2 2 2 3 4 6 2 3" xfId="7471" xr:uid="{00000000-0005-0000-0000-0000F6050000}"/>
    <cellStyle name="Comma 2 2 2 3 4 6 3" xfId="2465" xr:uid="{00000000-0005-0000-0000-0000F7050000}"/>
    <cellStyle name="Comma 2 2 2 3 4 6 3 2" xfId="5443" xr:uid="{00000000-0005-0000-0000-0000F8050000}"/>
    <cellStyle name="Comma 2 2 2 3 4 6 3 2 2" xfId="11395" xr:uid="{00000000-0005-0000-0000-0000F9050000}"/>
    <cellStyle name="Comma 2 2 2 3 4 6 3 3" xfId="8419" xr:uid="{00000000-0005-0000-0000-0000FA050000}"/>
    <cellStyle name="Comma 2 2 2 3 4 6 4" xfId="3447" xr:uid="{00000000-0005-0000-0000-0000FB050000}"/>
    <cellStyle name="Comma 2 2 2 3 4 6 4 2" xfId="9401" xr:uid="{00000000-0005-0000-0000-0000FC050000}"/>
    <cellStyle name="Comma 2 2 2 3 4 6 5" xfId="6425" xr:uid="{00000000-0005-0000-0000-0000FD050000}"/>
    <cellStyle name="Comma 2 2 2 3 4 7" xfId="1069" xr:uid="{00000000-0005-0000-0000-0000FE050000}"/>
    <cellStyle name="Comma 2 2 2 3 4 7 2" xfId="4059" xr:uid="{00000000-0005-0000-0000-0000FF050000}"/>
    <cellStyle name="Comma 2 2 2 3 4 7 2 2" xfId="10013" xr:uid="{00000000-0005-0000-0000-000000060000}"/>
    <cellStyle name="Comma 2 2 2 3 4 7 3" xfId="7037" xr:uid="{00000000-0005-0000-0000-000001060000}"/>
    <cellStyle name="Comma 2 2 2 3 4 8" xfId="2090" xr:uid="{00000000-0005-0000-0000-000002060000}"/>
    <cellStyle name="Comma 2 2 2 3 4 8 2" xfId="5068" xr:uid="{00000000-0005-0000-0000-000003060000}"/>
    <cellStyle name="Comma 2 2 2 3 4 8 2 2" xfId="11020" xr:uid="{00000000-0005-0000-0000-000004060000}"/>
    <cellStyle name="Comma 2 2 2 3 4 8 3" xfId="8044" xr:uid="{00000000-0005-0000-0000-000005060000}"/>
    <cellStyle name="Comma 2 2 2 3 4 9" xfId="3072" xr:uid="{00000000-0005-0000-0000-000006060000}"/>
    <cellStyle name="Comma 2 2 2 3 4 9 2" xfId="9026" xr:uid="{00000000-0005-0000-0000-000007060000}"/>
    <cellStyle name="Comma 2 2 2 3 5" xfId="140" xr:uid="{00000000-0005-0000-0000-000008060000}"/>
    <cellStyle name="Comma 2 2 2 3 5 2" xfId="515" xr:uid="{00000000-0005-0000-0000-000009060000}"/>
    <cellStyle name="Comma 2 2 2 3 5 2 2" xfId="1821" xr:uid="{00000000-0005-0000-0000-00000A060000}"/>
    <cellStyle name="Comma 2 2 2 3 5 2 2 2" xfId="4811" xr:uid="{00000000-0005-0000-0000-00000B060000}"/>
    <cellStyle name="Comma 2 2 2 3 5 2 2 2 2" xfId="10765" xr:uid="{00000000-0005-0000-0000-00000C060000}"/>
    <cellStyle name="Comma 2 2 2 3 5 2 2 3" xfId="7789" xr:uid="{00000000-0005-0000-0000-00000D060000}"/>
    <cellStyle name="Comma 2 2 2 3 5 2 3" xfId="2525" xr:uid="{00000000-0005-0000-0000-00000E060000}"/>
    <cellStyle name="Comma 2 2 2 3 5 2 3 2" xfId="5503" xr:uid="{00000000-0005-0000-0000-00000F060000}"/>
    <cellStyle name="Comma 2 2 2 3 5 2 3 2 2" xfId="11455" xr:uid="{00000000-0005-0000-0000-000010060000}"/>
    <cellStyle name="Comma 2 2 2 3 5 2 3 3" xfId="8479" xr:uid="{00000000-0005-0000-0000-000011060000}"/>
    <cellStyle name="Comma 2 2 2 3 5 2 4" xfId="3507" xr:uid="{00000000-0005-0000-0000-000012060000}"/>
    <cellStyle name="Comma 2 2 2 3 5 2 4 2" xfId="9461" xr:uid="{00000000-0005-0000-0000-000013060000}"/>
    <cellStyle name="Comma 2 2 2 3 5 2 5" xfId="6485" xr:uid="{00000000-0005-0000-0000-000014060000}"/>
    <cellStyle name="Comma 2 2 2 3 5 3" xfId="1129" xr:uid="{00000000-0005-0000-0000-000015060000}"/>
    <cellStyle name="Comma 2 2 2 3 5 3 2" xfId="4119" xr:uid="{00000000-0005-0000-0000-000016060000}"/>
    <cellStyle name="Comma 2 2 2 3 5 3 2 2" xfId="10073" xr:uid="{00000000-0005-0000-0000-000017060000}"/>
    <cellStyle name="Comma 2 2 2 3 5 3 3" xfId="7097" xr:uid="{00000000-0005-0000-0000-000018060000}"/>
    <cellStyle name="Comma 2 2 2 3 5 4" xfId="2150" xr:uid="{00000000-0005-0000-0000-000019060000}"/>
    <cellStyle name="Comma 2 2 2 3 5 4 2" xfId="5128" xr:uid="{00000000-0005-0000-0000-00001A060000}"/>
    <cellStyle name="Comma 2 2 2 3 5 4 2 2" xfId="11080" xr:uid="{00000000-0005-0000-0000-00001B060000}"/>
    <cellStyle name="Comma 2 2 2 3 5 4 3" xfId="8104" xr:uid="{00000000-0005-0000-0000-00001C060000}"/>
    <cellStyle name="Comma 2 2 2 3 5 5" xfId="3132" xr:uid="{00000000-0005-0000-0000-00001D060000}"/>
    <cellStyle name="Comma 2 2 2 3 5 5 2" xfId="9086" xr:uid="{00000000-0005-0000-0000-00001E060000}"/>
    <cellStyle name="Comma 2 2 2 3 5 6" xfId="6110" xr:uid="{00000000-0005-0000-0000-00001F060000}"/>
    <cellStyle name="Comma 2 2 2 3 6" xfId="265" xr:uid="{00000000-0005-0000-0000-000020060000}"/>
    <cellStyle name="Comma 2 2 2 3 6 2" xfId="640" xr:uid="{00000000-0005-0000-0000-000021060000}"/>
    <cellStyle name="Comma 2 2 2 3 6 2 2" xfId="1864" xr:uid="{00000000-0005-0000-0000-000022060000}"/>
    <cellStyle name="Comma 2 2 2 3 6 2 2 2" xfId="4854" xr:uid="{00000000-0005-0000-0000-000023060000}"/>
    <cellStyle name="Comma 2 2 2 3 6 2 2 2 2" xfId="10808" xr:uid="{00000000-0005-0000-0000-000024060000}"/>
    <cellStyle name="Comma 2 2 2 3 6 2 2 3" xfId="7832" xr:uid="{00000000-0005-0000-0000-000025060000}"/>
    <cellStyle name="Comma 2 2 2 3 6 2 3" xfId="2650" xr:uid="{00000000-0005-0000-0000-000026060000}"/>
    <cellStyle name="Comma 2 2 2 3 6 2 3 2" xfId="5628" xr:uid="{00000000-0005-0000-0000-000027060000}"/>
    <cellStyle name="Comma 2 2 2 3 6 2 3 2 2" xfId="11580" xr:uid="{00000000-0005-0000-0000-000028060000}"/>
    <cellStyle name="Comma 2 2 2 3 6 2 3 3" xfId="8604" xr:uid="{00000000-0005-0000-0000-000029060000}"/>
    <cellStyle name="Comma 2 2 2 3 6 2 4" xfId="3632" xr:uid="{00000000-0005-0000-0000-00002A060000}"/>
    <cellStyle name="Comma 2 2 2 3 6 2 4 2" xfId="9586" xr:uid="{00000000-0005-0000-0000-00002B060000}"/>
    <cellStyle name="Comma 2 2 2 3 6 2 5" xfId="6610" xr:uid="{00000000-0005-0000-0000-00002C060000}"/>
    <cellStyle name="Comma 2 2 2 3 6 3" xfId="1254" xr:uid="{00000000-0005-0000-0000-00002D060000}"/>
    <cellStyle name="Comma 2 2 2 3 6 3 2" xfId="4244" xr:uid="{00000000-0005-0000-0000-00002E060000}"/>
    <cellStyle name="Comma 2 2 2 3 6 3 2 2" xfId="10198" xr:uid="{00000000-0005-0000-0000-00002F060000}"/>
    <cellStyle name="Comma 2 2 2 3 6 3 3" xfId="7222" xr:uid="{00000000-0005-0000-0000-000030060000}"/>
    <cellStyle name="Comma 2 2 2 3 6 4" xfId="2275" xr:uid="{00000000-0005-0000-0000-000031060000}"/>
    <cellStyle name="Comma 2 2 2 3 6 4 2" xfId="5253" xr:uid="{00000000-0005-0000-0000-000032060000}"/>
    <cellStyle name="Comma 2 2 2 3 6 4 2 2" xfId="11205" xr:uid="{00000000-0005-0000-0000-000033060000}"/>
    <cellStyle name="Comma 2 2 2 3 6 4 3" xfId="8229" xr:uid="{00000000-0005-0000-0000-000034060000}"/>
    <cellStyle name="Comma 2 2 2 3 6 5" xfId="3257" xr:uid="{00000000-0005-0000-0000-000035060000}"/>
    <cellStyle name="Comma 2 2 2 3 6 5 2" xfId="9211" xr:uid="{00000000-0005-0000-0000-000036060000}"/>
    <cellStyle name="Comma 2 2 2 3 6 6" xfId="6235" xr:uid="{00000000-0005-0000-0000-000037060000}"/>
    <cellStyle name="Comma 2 2 2 3 7" xfId="760" xr:uid="{00000000-0005-0000-0000-000038060000}"/>
    <cellStyle name="Comma 2 2 2 3 7 2" xfId="1531" xr:uid="{00000000-0005-0000-0000-000039060000}"/>
    <cellStyle name="Comma 2 2 2 3 7 2 2" xfId="4521" xr:uid="{00000000-0005-0000-0000-00003A060000}"/>
    <cellStyle name="Comma 2 2 2 3 7 2 2 2" xfId="10475" xr:uid="{00000000-0005-0000-0000-00003B060000}"/>
    <cellStyle name="Comma 2 2 2 3 7 2 3" xfId="7499" xr:uid="{00000000-0005-0000-0000-00003C060000}"/>
    <cellStyle name="Comma 2 2 2 3 7 3" xfId="2770" xr:uid="{00000000-0005-0000-0000-00003D060000}"/>
    <cellStyle name="Comma 2 2 2 3 7 3 2" xfId="5748" xr:uid="{00000000-0005-0000-0000-00003E060000}"/>
    <cellStyle name="Comma 2 2 2 3 7 3 2 2" xfId="11700" xr:uid="{00000000-0005-0000-0000-00003F060000}"/>
    <cellStyle name="Comma 2 2 2 3 7 3 3" xfId="8724" xr:uid="{00000000-0005-0000-0000-000040060000}"/>
    <cellStyle name="Comma 2 2 2 3 7 4" xfId="3752" xr:uid="{00000000-0005-0000-0000-000041060000}"/>
    <cellStyle name="Comma 2 2 2 3 7 4 2" xfId="9706" xr:uid="{00000000-0005-0000-0000-000042060000}"/>
    <cellStyle name="Comma 2 2 2 3 7 5" xfId="6730" xr:uid="{00000000-0005-0000-0000-000043060000}"/>
    <cellStyle name="Comma 2 2 2 3 8" xfId="880" xr:uid="{00000000-0005-0000-0000-000044060000}"/>
    <cellStyle name="Comma 2 2 2 3 8 2" xfId="1651" xr:uid="{00000000-0005-0000-0000-000045060000}"/>
    <cellStyle name="Comma 2 2 2 3 8 2 2" xfId="4641" xr:uid="{00000000-0005-0000-0000-000046060000}"/>
    <cellStyle name="Comma 2 2 2 3 8 2 2 2" xfId="10595" xr:uid="{00000000-0005-0000-0000-000047060000}"/>
    <cellStyle name="Comma 2 2 2 3 8 2 3" xfId="7619" xr:uid="{00000000-0005-0000-0000-000048060000}"/>
    <cellStyle name="Comma 2 2 2 3 8 3" xfId="2890" xr:uid="{00000000-0005-0000-0000-000049060000}"/>
    <cellStyle name="Comma 2 2 2 3 8 3 2" xfId="5868" xr:uid="{00000000-0005-0000-0000-00004A060000}"/>
    <cellStyle name="Comma 2 2 2 3 8 3 2 2" xfId="11820" xr:uid="{00000000-0005-0000-0000-00004B060000}"/>
    <cellStyle name="Comma 2 2 2 3 8 3 3" xfId="8844" xr:uid="{00000000-0005-0000-0000-00004C060000}"/>
    <cellStyle name="Comma 2 2 2 3 8 4" xfId="3872" xr:uid="{00000000-0005-0000-0000-00004D060000}"/>
    <cellStyle name="Comma 2 2 2 3 8 4 2" xfId="9826" xr:uid="{00000000-0005-0000-0000-00004E060000}"/>
    <cellStyle name="Comma 2 2 2 3 8 5" xfId="6850" xr:uid="{00000000-0005-0000-0000-00004F060000}"/>
    <cellStyle name="Comma 2 2 2 3 9" xfId="395" xr:uid="{00000000-0005-0000-0000-000050060000}"/>
    <cellStyle name="Comma 2 2 2 3 9 2" xfId="1837" xr:uid="{00000000-0005-0000-0000-000051060000}"/>
    <cellStyle name="Comma 2 2 2 3 9 2 2" xfId="4827" xr:uid="{00000000-0005-0000-0000-000052060000}"/>
    <cellStyle name="Comma 2 2 2 3 9 2 2 2" xfId="10781" xr:uid="{00000000-0005-0000-0000-000053060000}"/>
    <cellStyle name="Comma 2 2 2 3 9 2 3" xfId="7805" xr:uid="{00000000-0005-0000-0000-000054060000}"/>
    <cellStyle name="Comma 2 2 2 3 9 3" xfId="2405" xr:uid="{00000000-0005-0000-0000-000055060000}"/>
    <cellStyle name="Comma 2 2 2 3 9 3 2" xfId="5383" xr:uid="{00000000-0005-0000-0000-000056060000}"/>
    <cellStyle name="Comma 2 2 2 3 9 3 2 2" xfId="11335" xr:uid="{00000000-0005-0000-0000-000057060000}"/>
    <cellStyle name="Comma 2 2 2 3 9 3 3" xfId="8359" xr:uid="{00000000-0005-0000-0000-000058060000}"/>
    <cellStyle name="Comma 2 2 2 3 9 4" xfId="3387" xr:uid="{00000000-0005-0000-0000-000059060000}"/>
    <cellStyle name="Comma 2 2 2 3 9 4 2" xfId="9341" xr:uid="{00000000-0005-0000-0000-00005A060000}"/>
    <cellStyle name="Comma 2 2 2 3 9 5" xfId="6365" xr:uid="{00000000-0005-0000-0000-00005B060000}"/>
    <cellStyle name="Comma 2 2 2 4" xfId="30" xr:uid="{00000000-0005-0000-0000-00005C060000}"/>
    <cellStyle name="Comma 2 2 2 4 10" xfId="2002" xr:uid="{00000000-0005-0000-0000-00005D060000}"/>
    <cellStyle name="Comma 2 2 2 4 10 2" xfId="4990" xr:uid="{00000000-0005-0000-0000-00005E060000}"/>
    <cellStyle name="Comma 2 2 2 4 10 2 2" xfId="10942" xr:uid="{00000000-0005-0000-0000-00005F060000}"/>
    <cellStyle name="Comma 2 2 2 4 10 3" xfId="7966" xr:uid="{00000000-0005-0000-0000-000060060000}"/>
    <cellStyle name="Comma 2 2 2 4 11" xfId="2040" xr:uid="{00000000-0005-0000-0000-000061060000}"/>
    <cellStyle name="Comma 2 2 2 4 11 2" xfId="5018" xr:uid="{00000000-0005-0000-0000-000062060000}"/>
    <cellStyle name="Comma 2 2 2 4 11 2 2" xfId="10970" xr:uid="{00000000-0005-0000-0000-000063060000}"/>
    <cellStyle name="Comma 2 2 2 4 11 3" xfId="7994" xr:uid="{00000000-0005-0000-0000-000064060000}"/>
    <cellStyle name="Comma 2 2 2 4 12" xfId="3022" xr:uid="{00000000-0005-0000-0000-000065060000}"/>
    <cellStyle name="Comma 2 2 2 4 12 2" xfId="8976" xr:uid="{00000000-0005-0000-0000-000066060000}"/>
    <cellStyle name="Comma 2 2 2 4 13" xfId="6000" xr:uid="{00000000-0005-0000-0000-000067060000}"/>
    <cellStyle name="Comma 2 2 2 4 2" xfId="60" xr:uid="{00000000-0005-0000-0000-000068060000}"/>
    <cellStyle name="Comma 2 2 2 4 2 10" xfId="3052" xr:uid="{00000000-0005-0000-0000-000069060000}"/>
    <cellStyle name="Comma 2 2 2 4 2 10 2" xfId="9006" xr:uid="{00000000-0005-0000-0000-00006A060000}"/>
    <cellStyle name="Comma 2 2 2 4 2 11" xfId="6030" xr:uid="{00000000-0005-0000-0000-00006B060000}"/>
    <cellStyle name="Comma 2 2 2 4 2 2" xfId="120" xr:uid="{00000000-0005-0000-0000-00006C060000}"/>
    <cellStyle name="Comma 2 2 2 4 2 2 10" xfId="6090" xr:uid="{00000000-0005-0000-0000-00006D060000}"/>
    <cellStyle name="Comma 2 2 2 4 2 2 2" xfId="240" xr:uid="{00000000-0005-0000-0000-00006E060000}"/>
    <cellStyle name="Comma 2 2 2 4 2 2 2 2" xfId="615" xr:uid="{00000000-0005-0000-0000-00006F060000}"/>
    <cellStyle name="Comma 2 2 2 4 2 2 2 2 2" xfId="1830" xr:uid="{00000000-0005-0000-0000-000070060000}"/>
    <cellStyle name="Comma 2 2 2 4 2 2 2 2 2 2" xfId="4820" xr:uid="{00000000-0005-0000-0000-000071060000}"/>
    <cellStyle name="Comma 2 2 2 4 2 2 2 2 2 2 2" xfId="10774" xr:uid="{00000000-0005-0000-0000-000072060000}"/>
    <cellStyle name="Comma 2 2 2 4 2 2 2 2 2 3" xfId="7798" xr:uid="{00000000-0005-0000-0000-000073060000}"/>
    <cellStyle name="Comma 2 2 2 4 2 2 2 2 3" xfId="2625" xr:uid="{00000000-0005-0000-0000-000074060000}"/>
    <cellStyle name="Comma 2 2 2 4 2 2 2 2 3 2" xfId="5603" xr:uid="{00000000-0005-0000-0000-000075060000}"/>
    <cellStyle name="Comma 2 2 2 4 2 2 2 2 3 2 2" xfId="11555" xr:uid="{00000000-0005-0000-0000-000076060000}"/>
    <cellStyle name="Comma 2 2 2 4 2 2 2 2 3 3" xfId="8579" xr:uid="{00000000-0005-0000-0000-000077060000}"/>
    <cellStyle name="Comma 2 2 2 4 2 2 2 2 4" xfId="3607" xr:uid="{00000000-0005-0000-0000-000078060000}"/>
    <cellStyle name="Comma 2 2 2 4 2 2 2 2 4 2" xfId="9561" xr:uid="{00000000-0005-0000-0000-000079060000}"/>
    <cellStyle name="Comma 2 2 2 4 2 2 2 2 5" xfId="6585" xr:uid="{00000000-0005-0000-0000-00007A060000}"/>
    <cellStyle name="Comma 2 2 2 4 2 2 2 3" xfId="1229" xr:uid="{00000000-0005-0000-0000-00007B060000}"/>
    <cellStyle name="Comma 2 2 2 4 2 2 2 3 2" xfId="4219" xr:uid="{00000000-0005-0000-0000-00007C060000}"/>
    <cellStyle name="Comma 2 2 2 4 2 2 2 3 2 2" xfId="10173" xr:uid="{00000000-0005-0000-0000-00007D060000}"/>
    <cellStyle name="Comma 2 2 2 4 2 2 2 3 3" xfId="7197" xr:uid="{00000000-0005-0000-0000-00007E060000}"/>
    <cellStyle name="Comma 2 2 2 4 2 2 2 4" xfId="2250" xr:uid="{00000000-0005-0000-0000-00007F060000}"/>
    <cellStyle name="Comma 2 2 2 4 2 2 2 4 2" xfId="5228" xr:uid="{00000000-0005-0000-0000-000080060000}"/>
    <cellStyle name="Comma 2 2 2 4 2 2 2 4 2 2" xfId="11180" xr:uid="{00000000-0005-0000-0000-000081060000}"/>
    <cellStyle name="Comma 2 2 2 4 2 2 2 4 3" xfId="8204" xr:uid="{00000000-0005-0000-0000-000082060000}"/>
    <cellStyle name="Comma 2 2 2 4 2 2 2 5" xfId="3232" xr:uid="{00000000-0005-0000-0000-000083060000}"/>
    <cellStyle name="Comma 2 2 2 4 2 2 2 5 2" xfId="9186" xr:uid="{00000000-0005-0000-0000-000084060000}"/>
    <cellStyle name="Comma 2 2 2 4 2 2 2 6" xfId="6210" xr:uid="{00000000-0005-0000-0000-000085060000}"/>
    <cellStyle name="Comma 2 2 2 4 2 2 3" xfId="365" xr:uid="{00000000-0005-0000-0000-000086060000}"/>
    <cellStyle name="Comma 2 2 2 4 2 2 3 2" xfId="740" xr:uid="{00000000-0005-0000-0000-000087060000}"/>
    <cellStyle name="Comma 2 2 2 4 2 2 3 2 2" xfId="1964" xr:uid="{00000000-0005-0000-0000-000088060000}"/>
    <cellStyle name="Comma 2 2 2 4 2 2 3 2 2 2" xfId="4954" xr:uid="{00000000-0005-0000-0000-000089060000}"/>
    <cellStyle name="Comma 2 2 2 4 2 2 3 2 2 2 2" xfId="10908" xr:uid="{00000000-0005-0000-0000-00008A060000}"/>
    <cellStyle name="Comma 2 2 2 4 2 2 3 2 2 3" xfId="7932" xr:uid="{00000000-0005-0000-0000-00008B060000}"/>
    <cellStyle name="Comma 2 2 2 4 2 2 3 2 3" xfId="2750" xr:uid="{00000000-0005-0000-0000-00008C060000}"/>
    <cellStyle name="Comma 2 2 2 4 2 2 3 2 3 2" xfId="5728" xr:uid="{00000000-0005-0000-0000-00008D060000}"/>
    <cellStyle name="Comma 2 2 2 4 2 2 3 2 3 2 2" xfId="11680" xr:uid="{00000000-0005-0000-0000-00008E060000}"/>
    <cellStyle name="Comma 2 2 2 4 2 2 3 2 3 3" xfId="8704" xr:uid="{00000000-0005-0000-0000-00008F060000}"/>
    <cellStyle name="Comma 2 2 2 4 2 2 3 2 4" xfId="3732" xr:uid="{00000000-0005-0000-0000-000090060000}"/>
    <cellStyle name="Comma 2 2 2 4 2 2 3 2 4 2" xfId="9686" xr:uid="{00000000-0005-0000-0000-000091060000}"/>
    <cellStyle name="Comma 2 2 2 4 2 2 3 2 5" xfId="6710" xr:uid="{00000000-0005-0000-0000-000092060000}"/>
    <cellStyle name="Comma 2 2 2 4 2 2 3 3" xfId="1354" xr:uid="{00000000-0005-0000-0000-000093060000}"/>
    <cellStyle name="Comma 2 2 2 4 2 2 3 3 2" xfId="4344" xr:uid="{00000000-0005-0000-0000-000094060000}"/>
    <cellStyle name="Comma 2 2 2 4 2 2 3 3 2 2" xfId="10298" xr:uid="{00000000-0005-0000-0000-000095060000}"/>
    <cellStyle name="Comma 2 2 2 4 2 2 3 3 3" xfId="7322" xr:uid="{00000000-0005-0000-0000-000096060000}"/>
    <cellStyle name="Comma 2 2 2 4 2 2 3 4" xfId="2375" xr:uid="{00000000-0005-0000-0000-000097060000}"/>
    <cellStyle name="Comma 2 2 2 4 2 2 3 4 2" xfId="5353" xr:uid="{00000000-0005-0000-0000-000098060000}"/>
    <cellStyle name="Comma 2 2 2 4 2 2 3 4 2 2" xfId="11305" xr:uid="{00000000-0005-0000-0000-000099060000}"/>
    <cellStyle name="Comma 2 2 2 4 2 2 3 4 3" xfId="8329" xr:uid="{00000000-0005-0000-0000-00009A060000}"/>
    <cellStyle name="Comma 2 2 2 4 2 2 3 5" xfId="3357" xr:uid="{00000000-0005-0000-0000-00009B060000}"/>
    <cellStyle name="Comma 2 2 2 4 2 2 3 5 2" xfId="9311" xr:uid="{00000000-0005-0000-0000-00009C060000}"/>
    <cellStyle name="Comma 2 2 2 4 2 2 3 6" xfId="6335" xr:uid="{00000000-0005-0000-0000-00009D060000}"/>
    <cellStyle name="Comma 2 2 2 4 2 2 4" xfId="860" xr:uid="{00000000-0005-0000-0000-00009E060000}"/>
    <cellStyle name="Comma 2 2 2 4 2 2 4 2" xfId="1631" xr:uid="{00000000-0005-0000-0000-00009F060000}"/>
    <cellStyle name="Comma 2 2 2 4 2 2 4 2 2" xfId="4621" xr:uid="{00000000-0005-0000-0000-0000A0060000}"/>
    <cellStyle name="Comma 2 2 2 4 2 2 4 2 2 2" xfId="10575" xr:uid="{00000000-0005-0000-0000-0000A1060000}"/>
    <cellStyle name="Comma 2 2 2 4 2 2 4 2 3" xfId="7599" xr:uid="{00000000-0005-0000-0000-0000A2060000}"/>
    <cellStyle name="Comma 2 2 2 4 2 2 4 3" xfId="2870" xr:uid="{00000000-0005-0000-0000-0000A3060000}"/>
    <cellStyle name="Comma 2 2 2 4 2 2 4 3 2" xfId="5848" xr:uid="{00000000-0005-0000-0000-0000A4060000}"/>
    <cellStyle name="Comma 2 2 2 4 2 2 4 3 2 2" xfId="11800" xr:uid="{00000000-0005-0000-0000-0000A5060000}"/>
    <cellStyle name="Comma 2 2 2 4 2 2 4 3 3" xfId="8824" xr:uid="{00000000-0005-0000-0000-0000A6060000}"/>
    <cellStyle name="Comma 2 2 2 4 2 2 4 4" xfId="3852" xr:uid="{00000000-0005-0000-0000-0000A7060000}"/>
    <cellStyle name="Comma 2 2 2 4 2 2 4 4 2" xfId="9806" xr:uid="{00000000-0005-0000-0000-0000A8060000}"/>
    <cellStyle name="Comma 2 2 2 4 2 2 4 5" xfId="6830" xr:uid="{00000000-0005-0000-0000-0000A9060000}"/>
    <cellStyle name="Comma 2 2 2 4 2 2 5" xfId="980" xr:uid="{00000000-0005-0000-0000-0000AA060000}"/>
    <cellStyle name="Comma 2 2 2 4 2 2 5 2" xfId="1751" xr:uid="{00000000-0005-0000-0000-0000AB060000}"/>
    <cellStyle name="Comma 2 2 2 4 2 2 5 2 2" xfId="4741" xr:uid="{00000000-0005-0000-0000-0000AC060000}"/>
    <cellStyle name="Comma 2 2 2 4 2 2 5 2 2 2" xfId="10695" xr:uid="{00000000-0005-0000-0000-0000AD060000}"/>
    <cellStyle name="Comma 2 2 2 4 2 2 5 2 3" xfId="7719" xr:uid="{00000000-0005-0000-0000-0000AE060000}"/>
    <cellStyle name="Comma 2 2 2 4 2 2 5 3" xfId="2990" xr:uid="{00000000-0005-0000-0000-0000AF060000}"/>
    <cellStyle name="Comma 2 2 2 4 2 2 5 3 2" xfId="5968" xr:uid="{00000000-0005-0000-0000-0000B0060000}"/>
    <cellStyle name="Comma 2 2 2 4 2 2 5 3 2 2" xfId="11920" xr:uid="{00000000-0005-0000-0000-0000B1060000}"/>
    <cellStyle name="Comma 2 2 2 4 2 2 5 3 3" xfId="8944" xr:uid="{00000000-0005-0000-0000-0000B2060000}"/>
    <cellStyle name="Comma 2 2 2 4 2 2 5 4" xfId="3972" xr:uid="{00000000-0005-0000-0000-0000B3060000}"/>
    <cellStyle name="Comma 2 2 2 4 2 2 5 4 2" xfId="9926" xr:uid="{00000000-0005-0000-0000-0000B4060000}"/>
    <cellStyle name="Comma 2 2 2 4 2 2 5 5" xfId="6950" xr:uid="{00000000-0005-0000-0000-0000B5060000}"/>
    <cellStyle name="Comma 2 2 2 4 2 2 6" xfId="495" xr:uid="{00000000-0005-0000-0000-0000B6060000}"/>
    <cellStyle name="Comma 2 2 2 4 2 2 6 2" xfId="1445" xr:uid="{00000000-0005-0000-0000-0000B7060000}"/>
    <cellStyle name="Comma 2 2 2 4 2 2 6 2 2" xfId="4435" xr:uid="{00000000-0005-0000-0000-0000B8060000}"/>
    <cellStyle name="Comma 2 2 2 4 2 2 6 2 2 2" xfId="10389" xr:uid="{00000000-0005-0000-0000-0000B9060000}"/>
    <cellStyle name="Comma 2 2 2 4 2 2 6 2 3" xfId="7413" xr:uid="{00000000-0005-0000-0000-0000BA060000}"/>
    <cellStyle name="Comma 2 2 2 4 2 2 6 3" xfId="2505" xr:uid="{00000000-0005-0000-0000-0000BB060000}"/>
    <cellStyle name="Comma 2 2 2 4 2 2 6 3 2" xfId="5483" xr:uid="{00000000-0005-0000-0000-0000BC060000}"/>
    <cellStyle name="Comma 2 2 2 4 2 2 6 3 2 2" xfId="11435" xr:uid="{00000000-0005-0000-0000-0000BD060000}"/>
    <cellStyle name="Comma 2 2 2 4 2 2 6 3 3" xfId="8459" xr:uid="{00000000-0005-0000-0000-0000BE060000}"/>
    <cellStyle name="Comma 2 2 2 4 2 2 6 4" xfId="3487" xr:uid="{00000000-0005-0000-0000-0000BF060000}"/>
    <cellStyle name="Comma 2 2 2 4 2 2 6 4 2" xfId="9441" xr:uid="{00000000-0005-0000-0000-0000C0060000}"/>
    <cellStyle name="Comma 2 2 2 4 2 2 6 5" xfId="6465" xr:uid="{00000000-0005-0000-0000-0000C1060000}"/>
    <cellStyle name="Comma 2 2 2 4 2 2 7" xfId="1109" xr:uid="{00000000-0005-0000-0000-0000C2060000}"/>
    <cellStyle name="Comma 2 2 2 4 2 2 7 2" xfId="4099" xr:uid="{00000000-0005-0000-0000-0000C3060000}"/>
    <cellStyle name="Comma 2 2 2 4 2 2 7 2 2" xfId="10053" xr:uid="{00000000-0005-0000-0000-0000C4060000}"/>
    <cellStyle name="Comma 2 2 2 4 2 2 7 3" xfId="7077" xr:uid="{00000000-0005-0000-0000-0000C5060000}"/>
    <cellStyle name="Comma 2 2 2 4 2 2 8" xfId="2130" xr:uid="{00000000-0005-0000-0000-0000C6060000}"/>
    <cellStyle name="Comma 2 2 2 4 2 2 8 2" xfId="5108" xr:uid="{00000000-0005-0000-0000-0000C7060000}"/>
    <cellStyle name="Comma 2 2 2 4 2 2 8 2 2" xfId="11060" xr:uid="{00000000-0005-0000-0000-0000C8060000}"/>
    <cellStyle name="Comma 2 2 2 4 2 2 8 3" xfId="8084" xr:uid="{00000000-0005-0000-0000-0000C9060000}"/>
    <cellStyle name="Comma 2 2 2 4 2 2 9" xfId="3112" xr:uid="{00000000-0005-0000-0000-0000CA060000}"/>
    <cellStyle name="Comma 2 2 2 4 2 2 9 2" xfId="9066" xr:uid="{00000000-0005-0000-0000-0000CB060000}"/>
    <cellStyle name="Comma 2 2 2 4 2 3" xfId="180" xr:uid="{00000000-0005-0000-0000-0000CC060000}"/>
    <cellStyle name="Comma 2 2 2 4 2 3 2" xfId="555" xr:uid="{00000000-0005-0000-0000-0000CD060000}"/>
    <cellStyle name="Comma 2 2 2 4 2 3 2 2" xfId="1455" xr:uid="{00000000-0005-0000-0000-0000CE060000}"/>
    <cellStyle name="Comma 2 2 2 4 2 3 2 2 2" xfId="4445" xr:uid="{00000000-0005-0000-0000-0000CF060000}"/>
    <cellStyle name="Comma 2 2 2 4 2 3 2 2 2 2" xfId="10399" xr:uid="{00000000-0005-0000-0000-0000D0060000}"/>
    <cellStyle name="Comma 2 2 2 4 2 3 2 2 3" xfId="7423" xr:uid="{00000000-0005-0000-0000-0000D1060000}"/>
    <cellStyle name="Comma 2 2 2 4 2 3 2 3" xfId="2565" xr:uid="{00000000-0005-0000-0000-0000D2060000}"/>
    <cellStyle name="Comma 2 2 2 4 2 3 2 3 2" xfId="5543" xr:uid="{00000000-0005-0000-0000-0000D3060000}"/>
    <cellStyle name="Comma 2 2 2 4 2 3 2 3 2 2" xfId="11495" xr:uid="{00000000-0005-0000-0000-0000D4060000}"/>
    <cellStyle name="Comma 2 2 2 4 2 3 2 3 3" xfId="8519" xr:uid="{00000000-0005-0000-0000-0000D5060000}"/>
    <cellStyle name="Comma 2 2 2 4 2 3 2 4" xfId="3547" xr:uid="{00000000-0005-0000-0000-0000D6060000}"/>
    <cellStyle name="Comma 2 2 2 4 2 3 2 4 2" xfId="9501" xr:uid="{00000000-0005-0000-0000-0000D7060000}"/>
    <cellStyle name="Comma 2 2 2 4 2 3 2 5" xfId="6525" xr:uid="{00000000-0005-0000-0000-0000D8060000}"/>
    <cellStyle name="Comma 2 2 2 4 2 3 3" xfId="1169" xr:uid="{00000000-0005-0000-0000-0000D9060000}"/>
    <cellStyle name="Comma 2 2 2 4 2 3 3 2" xfId="4159" xr:uid="{00000000-0005-0000-0000-0000DA060000}"/>
    <cellStyle name="Comma 2 2 2 4 2 3 3 2 2" xfId="10113" xr:uid="{00000000-0005-0000-0000-0000DB060000}"/>
    <cellStyle name="Comma 2 2 2 4 2 3 3 3" xfId="7137" xr:uid="{00000000-0005-0000-0000-0000DC060000}"/>
    <cellStyle name="Comma 2 2 2 4 2 3 4" xfId="2190" xr:uid="{00000000-0005-0000-0000-0000DD060000}"/>
    <cellStyle name="Comma 2 2 2 4 2 3 4 2" xfId="5168" xr:uid="{00000000-0005-0000-0000-0000DE060000}"/>
    <cellStyle name="Comma 2 2 2 4 2 3 4 2 2" xfId="11120" xr:uid="{00000000-0005-0000-0000-0000DF060000}"/>
    <cellStyle name="Comma 2 2 2 4 2 3 4 3" xfId="8144" xr:uid="{00000000-0005-0000-0000-0000E0060000}"/>
    <cellStyle name="Comma 2 2 2 4 2 3 5" xfId="3172" xr:uid="{00000000-0005-0000-0000-0000E1060000}"/>
    <cellStyle name="Comma 2 2 2 4 2 3 5 2" xfId="9126" xr:uid="{00000000-0005-0000-0000-0000E2060000}"/>
    <cellStyle name="Comma 2 2 2 4 2 3 6" xfId="6150" xr:uid="{00000000-0005-0000-0000-0000E3060000}"/>
    <cellStyle name="Comma 2 2 2 4 2 4" xfId="305" xr:uid="{00000000-0005-0000-0000-0000E4060000}"/>
    <cellStyle name="Comma 2 2 2 4 2 4 2" xfId="680" xr:uid="{00000000-0005-0000-0000-0000E5060000}"/>
    <cellStyle name="Comma 2 2 2 4 2 4 2 2" xfId="1904" xr:uid="{00000000-0005-0000-0000-0000E6060000}"/>
    <cellStyle name="Comma 2 2 2 4 2 4 2 2 2" xfId="4894" xr:uid="{00000000-0005-0000-0000-0000E7060000}"/>
    <cellStyle name="Comma 2 2 2 4 2 4 2 2 2 2" xfId="10848" xr:uid="{00000000-0005-0000-0000-0000E8060000}"/>
    <cellStyle name="Comma 2 2 2 4 2 4 2 2 3" xfId="7872" xr:uid="{00000000-0005-0000-0000-0000E9060000}"/>
    <cellStyle name="Comma 2 2 2 4 2 4 2 3" xfId="2690" xr:uid="{00000000-0005-0000-0000-0000EA060000}"/>
    <cellStyle name="Comma 2 2 2 4 2 4 2 3 2" xfId="5668" xr:uid="{00000000-0005-0000-0000-0000EB060000}"/>
    <cellStyle name="Comma 2 2 2 4 2 4 2 3 2 2" xfId="11620" xr:uid="{00000000-0005-0000-0000-0000EC060000}"/>
    <cellStyle name="Comma 2 2 2 4 2 4 2 3 3" xfId="8644" xr:uid="{00000000-0005-0000-0000-0000ED060000}"/>
    <cellStyle name="Comma 2 2 2 4 2 4 2 4" xfId="3672" xr:uid="{00000000-0005-0000-0000-0000EE060000}"/>
    <cellStyle name="Comma 2 2 2 4 2 4 2 4 2" xfId="9626" xr:uid="{00000000-0005-0000-0000-0000EF060000}"/>
    <cellStyle name="Comma 2 2 2 4 2 4 2 5" xfId="6650" xr:uid="{00000000-0005-0000-0000-0000F0060000}"/>
    <cellStyle name="Comma 2 2 2 4 2 4 3" xfId="1294" xr:uid="{00000000-0005-0000-0000-0000F1060000}"/>
    <cellStyle name="Comma 2 2 2 4 2 4 3 2" xfId="4284" xr:uid="{00000000-0005-0000-0000-0000F2060000}"/>
    <cellStyle name="Comma 2 2 2 4 2 4 3 2 2" xfId="10238" xr:uid="{00000000-0005-0000-0000-0000F3060000}"/>
    <cellStyle name="Comma 2 2 2 4 2 4 3 3" xfId="7262" xr:uid="{00000000-0005-0000-0000-0000F4060000}"/>
    <cellStyle name="Comma 2 2 2 4 2 4 4" xfId="2315" xr:uid="{00000000-0005-0000-0000-0000F5060000}"/>
    <cellStyle name="Comma 2 2 2 4 2 4 4 2" xfId="5293" xr:uid="{00000000-0005-0000-0000-0000F6060000}"/>
    <cellStyle name="Comma 2 2 2 4 2 4 4 2 2" xfId="11245" xr:uid="{00000000-0005-0000-0000-0000F7060000}"/>
    <cellStyle name="Comma 2 2 2 4 2 4 4 3" xfId="8269" xr:uid="{00000000-0005-0000-0000-0000F8060000}"/>
    <cellStyle name="Comma 2 2 2 4 2 4 5" xfId="3297" xr:uid="{00000000-0005-0000-0000-0000F9060000}"/>
    <cellStyle name="Comma 2 2 2 4 2 4 5 2" xfId="9251" xr:uid="{00000000-0005-0000-0000-0000FA060000}"/>
    <cellStyle name="Comma 2 2 2 4 2 4 6" xfId="6275" xr:uid="{00000000-0005-0000-0000-0000FB060000}"/>
    <cellStyle name="Comma 2 2 2 4 2 5" xfId="800" xr:uid="{00000000-0005-0000-0000-0000FC060000}"/>
    <cellStyle name="Comma 2 2 2 4 2 5 2" xfId="1571" xr:uid="{00000000-0005-0000-0000-0000FD060000}"/>
    <cellStyle name="Comma 2 2 2 4 2 5 2 2" xfId="4561" xr:uid="{00000000-0005-0000-0000-0000FE060000}"/>
    <cellStyle name="Comma 2 2 2 4 2 5 2 2 2" xfId="10515" xr:uid="{00000000-0005-0000-0000-0000FF060000}"/>
    <cellStyle name="Comma 2 2 2 4 2 5 2 3" xfId="7539" xr:uid="{00000000-0005-0000-0000-000000070000}"/>
    <cellStyle name="Comma 2 2 2 4 2 5 3" xfId="2810" xr:uid="{00000000-0005-0000-0000-000001070000}"/>
    <cellStyle name="Comma 2 2 2 4 2 5 3 2" xfId="5788" xr:uid="{00000000-0005-0000-0000-000002070000}"/>
    <cellStyle name="Comma 2 2 2 4 2 5 3 2 2" xfId="11740" xr:uid="{00000000-0005-0000-0000-000003070000}"/>
    <cellStyle name="Comma 2 2 2 4 2 5 3 3" xfId="8764" xr:uid="{00000000-0005-0000-0000-000004070000}"/>
    <cellStyle name="Comma 2 2 2 4 2 5 4" xfId="3792" xr:uid="{00000000-0005-0000-0000-000005070000}"/>
    <cellStyle name="Comma 2 2 2 4 2 5 4 2" xfId="9746" xr:uid="{00000000-0005-0000-0000-000006070000}"/>
    <cellStyle name="Comma 2 2 2 4 2 5 5" xfId="6770" xr:uid="{00000000-0005-0000-0000-000007070000}"/>
    <cellStyle name="Comma 2 2 2 4 2 6" xfId="920" xr:uid="{00000000-0005-0000-0000-000008070000}"/>
    <cellStyle name="Comma 2 2 2 4 2 6 2" xfId="1691" xr:uid="{00000000-0005-0000-0000-000009070000}"/>
    <cellStyle name="Comma 2 2 2 4 2 6 2 2" xfId="4681" xr:uid="{00000000-0005-0000-0000-00000A070000}"/>
    <cellStyle name="Comma 2 2 2 4 2 6 2 2 2" xfId="10635" xr:uid="{00000000-0005-0000-0000-00000B070000}"/>
    <cellStyle name="Comma 2 2 2 4 2 6 2 3" xfId="7659" xr:uid="{00000000-0005-0000-0000-00000C070000}"/>
    <cellStyle name="Comma 2 2 2 4 2 6 3" xfId="2930" xr:uid="{00000000-0005-0000-0000-00000D070000}"/>
    <cellStyle name="Comma 2 2 2 4 2 6 3 2" xfId="5908" xr:uid="{00000000-0005-0000-0000-00000E070000}"/>
    <cellStyle name="Comma 2 2 2 4 2 6 3 2 2" xfId="11860" xr:uid="{00000000-0005-0000-0000-00000F070000}"/>
    <cellStyle name="Comma 2 2 2 4 2 6 3 3" xfId="8884" xr:uid="{00000000-0005-0000-0000-000010070000}"/>
    <cellStyle name="Comma 2 2 2 4 2 6 4" xfId="3912" xr:uid="{00000000-0005-0000-0000-000011070000}"/>
    <cellStyle name="Comma 2 2 2 4 2 6 4 2" xfId="9866" xr:uid="{00000000-0005-0000-0000-000012070000}"/>
    <cellStyle name="Comma 2 2 2 4 2 6 5" xfId="6890" xr:uid="{00000000-0005-0000-0000-000013070000}"/>
    <cellStyle name="Comma 2 2 2 4 2 7" xfId="435" xr:uid="{00000000-0005-0000-0000-000014070000}"/>
    <cellStyle name="Comma 2 2 2 4 2 7 2" xfId="1449" xr:uid="{00000000-0005-0000-0000-000015070000}"/>
    <cellStyle name="Comma 2 2 2 4 2 7 2 2" xfId="4439" xr:uid="{00000000-0005-0000-0000-000016070000}"/>
    <cellStyle name="Comma 2 2 2 4 2 7 2 2 2" xfId="10393" xr:uid="{00000000-0005-0000-0000-000017070000}"/>
    <cellStyle name="Comma 2 2 2 4 2 7 2 3" xfId="7417" xr:uid="{00000000-0005-0000-0000-000018070000}"/>
    <cellStyle name="Comma 2 2 2 4 2 7 3" xfId="2445" xr:uid="{00000000-0005-0000-0000-000019070000}"/>
    <cellStyle name="Comma 2 2 2 4 2 7 3 2" xfId="5423" xr:uid="{00000000-0005-0000-0000-00001A070000}"/>
    <cellStyle name="Comma 2 2 2 4 2 7 3 2 2" xfId="11375" xr:uid="{00000000-0005-0000-0000-00001B070000}"/>
    <cellStyle name="Comma 2 2 2 4 2 7 3 3" xfId="8399" xr:uid="{00000000-0005-0000-0000-00001C070000}"/>
    <cellStyle name="Comma 2 2 2 4 2 7 4" xfId="3427" xr:uid="{00000000-0005-0000-0000-00001D070000}"/>
    <cellStyle name="Comma 2 2 2 4 2 7 4 2" xfId="9381" xr:uid="{00000000-0005-0000-0000-00001E070000}"/>
    <cellStyle name="Comma 2 2 2 4 2 7 5" xfId="6405" xr:uid="{00000000-0005-0000-0000-00001F070000}"/>
    <cellStyle name="Comma 2 2 2 4 2 8" xfId="1049" xr:uid="{00000000-0005-0000-0000-000020070000}"/>
    <cellStyle name="Comma 2 2 2 4 2 8 2" xfId="4039" xr:uid="{00000000-0005-0000-0000-000021070000}"/>
    <cellStyle name="Comma 2 2 2 4 2 8 2 2" xfId="9993" xr:uid="{00000000-0005-0000-0000-000022070000}"/>
    <cellStyle name="Comma 2 2 2 4 2 8 3" xfId="7017" xr:uid="{00000000-0005-0000-0000-000023070000}"/>
    <cellStyle name="Comma 2 2 2 4 2 9" xfId="2070" xr:uid="{00000000-0005-0000-0000-000024070000}"/>
    <cellStyle name="Comma 2 2 2 4 2 9 2" xfId="5048" xr:uid="{00000000-0005-0000-0000-000025070000}"/>
    <cellStyle name="Comma 2 2 2 4 2 9 2 2" xfId="11000" xr:uid="{00000000-0005-0000-0000-000026070000}"/>
    <cellStyle name="Comma 2 2 2 4 2 9 3" xfId="8024" xr:uid="{00000000-0005-0000-0000-000027070000}"/>
    <cellStyle name="Comma 2 2 2 4 3" xfId="90" xr:uid="{00000000-0005-0000-0000-000028070000}"/>
    <cellStyle name="Comma 2 2 2 4 3 10" xfId="6060" xr:uid="{00000000-0005-0000-0000-000029070000}"/>
    <cellStyle name="Comma 2 2 2 4 3 2" xfId="210" xr:uid="{00000000-0005-0000-0000-00002A070000}"/>
    <cellStyle name="Comma 2 2 2 4 3 2 2" xfId="585" xr:uid="{00000000-0005-0000-0000-00002B070000}"/>
    <cellStyle name="Comma 2 2 2 4 3 2 2 2" xfId="1442" xr:uid="{00000000-0005-0000-0000-00002C070000}"/>
    <cellStyle name="Comma 2 2 2 4 3 2 2 2 2" xfId="4432" xr:uid="{00000000-0005-0000-0000-00002D070000}"/>
    <cellStyle name="Comma 2 2 2 4 3 2 2 2 2 2" xfId="10386" xr:uid="{00000000-0005-0000-0000-00002E070000}"/>
    <cellStyle name="Comma 2 2 2 4 3 2 2 2 3" xfId="7410" xr:uid="{00000000-0005-0000-0000-00002F070000}"/>
    <cellStyle name="Comma 2 2 2 4 3 2 2 3" xfId="2595" xr:uid="{00000000-0005-0000-0000-000030070000}"/>
    <cellStyle name="Comma 2 2 2 4 3 2 2 3 2" xfId="5573" xr:uid="{00000000-0005-0000-0000-000031070000}"/>
    <cellStyle name="Comma 2 2 2 4 3 2 2 3 2 2" xfId="11525" xr:uid="{00000000-0005-0000-0000-000032070000}"/>
    <cellStyle name="Comma 2 2 2 4 3 2 2 3 3" xfId="8549" xr:uid="{00000000-0005-0000-0000-000033070000}"/>
    <cellStyle name="Comma 2 2 2 4 3 2 2 4" xfId="3577" xr:uid="{00000000-0005-0000-0000-000034070000}"/>
    <cellStyle name="Comma 2 2 2 4 3 2 2 4 2" xfId="9531" xr:uid="{00000000-0005-0000-0000-000035070000}"/>
    <cellStyle name="Comma 2 2 2 4 3 2 2 5" xfId="6555" xr:uid="{00000000-0005-0000-0000-000036070000}"/>
    <cellStyle name="Comma 2 2 2 4 3 2 3" xfId="1199" xr:uid="{00000000-0005-0000-0000-000037070000}"/>
    <cellStyle name="Comma 2 2 2 4 3 2 3 2" xfId="4189" xr:uid="{00000000-0005-0000-0000-000038070000}"/>
    <cellStyle name="Comma 2 2 2 4 3 2 3 2 2" xfId="10143" xr:uid="{00000000-0005-0000-0000-000039070000}"/>
    <cellStyle name="Comma 2 2 2 4 3 2 3 3" xfId="7167" xr:uid="{00000000-0005-0000-0000-00003A070000}"/>
    <cellStyle name="Comma 2 2 2 4 3 2 4" xfId="2220" xr:uid="{00000000-0005-0000-0000-00003B070000}"/>
    <cellStyle name="Comma 2 2 2 4 3 2 4 2" xfId="5198" xr:uid="{00000000-0005-0000-0000-00003C070000}"/>
    <cellStyle name="Comma 2 2 2 4 3 2 4 2 2" xfId="11150" xr:uid="{00000000-0005-0000-0000-00003D070000}"/>
    <cellStyle name="Comma 2 2 2 4 3 2 4 3" xfId="8174" xr:uid="{00000000-0005-0000-0000-00003E070000}"/>
    <cellStyle name="Comma 2 2 2 4 3 2 5" xfId="3202" xr:uid="{00000000-0005-0000-0000-00003F070000}"/>
    <cellStyle name="Comma 2 2 2 4 3 2 5 2" xfId="9156" xr:uid="{00000000-0005-0000-0000-000040070000}"/>
    <cellStyle name="Comma 2 2 2 4 3 2 6" xfId="6180" xr:uid="{00000000-0005-0000-0000-000041070000}"/>
    <cellStyle name="Comma 2 2 2 4 3 3" xfId="335" xr:uid="{00000000-0005-0000-0000-000042070000}"/>
    <cellStyle name="Comma 2 2 2 4 3 3 2" xfId="710" xr:uid="{00000000-0005-0000-0000-000043070000}"/>
    <cellStyle name="Comma 2 2 2 4 3 3 2 2" xfId="1934" xr:uid="{00000000-0005-0000-0000-000044070000}"/>
    <cellStyle name="Comma 2 2 2 4 3 3 2 2 2" xfId="4924" xr:uid="{00000000-0005-0000-0000-000045070000}"/>
    <cellStyle name="Comma 2 2 2 4 3 3 2 2 2 2" xfId="10878" xr:uid="{00000000-0005-0000-0000-000046070000}"/>
    <cellStyle name="Comma 2 2 2 4 3 3 2 2 3" xfId="7902" xr:uid="{00000000-0005-0000-0000-000047070000}"/>
    <cellStyle name="Comma 2 2 2 4 3 3 2 3" xfId="2720" xr:uid="{00000000-0005-0000-0000-000048070000}"/>
    <cellStyle name="Comma 2 2 2 4 3 3 2 3 2" xfId="5698" xr:uid="{00000000-0005-0000-0000-000049070000}"/>
    <cellStyle name="Comma 2 2 2 4 3 3 2 3 2 2" xfId="11650" xr:uid="{00000000-0005-0000-0000-00004A070000}"/>
    <cellStyle name="Comma 2 2 2 4 3 3 2 3 3" xfId="8674" xr:uid="{00000000-0005-0000-0000-00004B070000}"/>
    <cellStyle name="Comma 2 2 2 4 3 3 2 4" xfId="3702" xr:uid="{00000000-0005-0000-0000-00004C070000}"/>
    <cellStyle name="Comma 2 2 2 4 3 3 2 4 2" xfId="9656" xr:uid="{00000000-0005-0000-0000-00004D070000}"/>
    <cellStyle name="Comma 2 2 2 4 3 3 2 5" xfId="6680" xr:uid="{00000000-0005-0000-0000-00004E070000}"/>
    <cellStyle name="Comma 2 2 2 4 3 3 3" xfId="1324" xr:uid="{00000000-0005-0000-0000-00004F070000}"/>
    <cellStyle name="Comma 2 2 2 4 3 3 3 2" xfId="4314" xr:uid="{00000000-0005-0000-0000-000050070000}"/>
    <cellStyle name="Comma 2 2 2 4 3 3 3 2 2" xfId="10268" xr:uid="{00000000-0005-0000-0000-000051070000}"/>
    <cellStyle name="Comma 2 2 2 4 3 3 3 3" xfId="7292" xr:uid="{00000000-0005-0000-0000-000052070000}"/>
    <cellStyle name="Comma 2 2 2 4 3 3 4" xfId="2345" xr:uid="{00000000-0005-0000-0000-000053070000}"/>
    <cellStyle name="Comma 2 2 2 4 3 3 4 2" xfId="5323" xr:uid="{00000000-0005-0000-0000-000054070000}"/>
    <cellStyle name="Comma 2 2 2 4 3 3 4 2 2" xfId="11275" xr:uid="{00000000-0005-0000-0000-000055070000}"/>
    <cellStyle name="Comma 2 2 2 4 3 3 4 3" xfId="8299" xr:uid="{00000000-0005-0000-0000-000056070000}"/>
    <cellStyle name="Comma 2 2 2 4 3 3 5" xfId="3327" xr:uid="{00000000-0005-0000-0000-000057070000}"/>
    <cellStyle name="Comma 2 2 2 4 3 3 5 2" xfId="9281" xr:uid="{00000000-0005-0000-0000-000058070000}"/>
    <cellStyle name="Comma 2 2 2 4 3 3 6" xfId="6305" xr:uid="{00000000-0005-0000-0000-000059070000}"/>
    <cellStyle name="Comma 2 2 2 4 3 4" xfId="830" xr:uid="{00000000-0005-0000-0000-00005A070000}"/>
    <cellStyle name="Comma 2 2 2 4 3 4 2" xfId="1601" xr:uid="{00000000-0005-0000-0000-00005B070000}"/>
    <cellStyle name="Comma 2 2 2 4 3 4 2 2" xfId="4591" xr:uid="{00000000-0005-0000-0000-00005C070000}"/>
    <cellStyle name="Comma 2 2 2 4 3 4 2 2 2" xfId="10545" xr:uid="{00000000-0005-0000-0000-00005D070000}"/>
    <cellStyle name="Comma 2 2 2 4 3 4 2 3" xfId="7569" xr:uid="{00000000-0005-0000-0000-00005E070000}"/>
    <cellStyle name="Comma 2 2 2 4 3 4 3" xfId="2840" xr:uid="{00000000-0005-0000-0000-00005F070000}"/>
    <cellStyle name="Comma 2 2 2 4 3 4 3 2" xfId="5818" xr:uid="{00000000-0005-0000-0000-000060070000}"/>
    <cellStyle name="Comma 2 2 2 4 3 4 3 2 2" xfId="11770" xr:uid="{00000000-0005-0000-0000-000061070000}"/>
    <cellStyle name="Comma 2 2 2 4 3 4 3 3" xfId="8794" xr:uid="{00000000-0005-0000-0000-000062070000}"/>
    <cellStyle name="Comma 2 2 2 4 3 4 4" xfId="3822" xr:uid="{00000000-0005-0000-0000-000063070000}"/>
    <cellStyle name="Comma 2 2 2 4 3 4 4 2" xfId="9776" xr:uid="{00000000-0005-0000-0000-000064070000}"/>
    <cellStyle name="Comma 2 2 2 4 3 4 5" xfId="6800" xr:uid="{00000000-0005-0000-0000-000065070000}"/>
    <cellStyle name="Comma 2 2 2 4 3 5" xfId="950" xr:uid="{00000000-0005-0000-0000-000066070000}"/>
    <cellStyle name="Comma 2 2 2 4 3 5 2" xfId="1721" xr:uid="{00000000-0005-0000-0000-000067070000}"/>
    <cellStyle name="Comma 2 2 2 4 3 5 2 2" xfId="4711" xr:uid="{00000000-0005-0000-0000-000068070000}"/>
    <cellStyle name="Comma 2 2 2 4 3 5 2 2 2" xfId="10665" xr:uid="{00000000-0005-0000-0000-000069070000}"/>
    <cellStyle name="Comma 2 2 2 4 3 5 2 3" xfId="7689" xr:uid="{00000000-0005-0000-0000-00006A070000}"/>
    <cellStyle name="Comma 2 2 2 4 3 5 3" xfId="2960" xr:uid="{00000000-0005-0000-0000-00006B070000}"/>
    <cellStyle name="Comma 2 2 2 4 3 5 3 2" xfId="5938" xr:uid="{00000000-0005-0000-0000-00006C070000}"/>
    <cellStyle name="Comma 2 2 2 4 3 5 3 2 2" xfId="11890" xr:uid="{00000000-0005-0000-0000-00006D070000}"/>
    <cellStyle name="Comma 2 2 2 4 3 5 3 3" xfId="8914" xr:uid="{00000000-0005-0000-0000-00006E070000}"/>
    <cellStyle name="Comma 2 2 2 4 3 5 4" xfId="3942" xr:uid="{00000000-0005-0000-0000-00006F070000}"/>
    <cellStyle name="Comma 2 2 2 4 3 5 4 2" xfId="9896" xr:uid="{00000000-0005-0000-0000-000070070000}"/>
    <cellStyle name="Comma 2 2 2 4 3 5 5" xfId="6920" xr:uid="{00000000-0005-0000-0000-000071070000}"/>
    <cellStyle name="Comma 2 2 2 4 3 6" xfId="465" xr:uid="{00000000-0005-0000-0000-000072070000}"/>
    <cellStyle name="Comma 2 2 2 4 3 6 2" xfId="1800" xr:uid="{00000000-0005-0000-0000-000073070000}"/>
    <cellStyle name="Comma 2 2 2 4 3 6 2 2" xfId="4790" xr:uid="{00000000-0005-0000-0000-000074070000}"/>
    <cellStyle name="Comma 2 2 2 4 3 6 2 2 2" xfId="10744" xr:uid="{00000000-0005-0000-0000-000075070000}"/>
    <cellStyle name="Comma 2 2 2 4 3 6 2 3" xfId="7768" xr:uid="{00000000-0005-0000-0000-000076070000}"/>
    <cellStyle name="Comma 2 2 2 4 3 6 3" xfId="2475" xr:uid="{00000000-0005-0000-0000-000077070000}"/>
    <cellStyle name="Comma 2 2 2 4 3 6 3 2" xfId="5453" xr:uid="{00000000-0005-0000-0000-000078070000}"/>
    <cellStyle name="Comma 2 2 2 4 3 6 3 2 2" xfId="11405" xr:uid="{00000000-0005-0000-0000-000079070000}"/>
    <cellStyle name="Comma 2 2 2 4 3 6 3 3" xfId="8429" xr:uid="{00000000-0005-0000-0000-00007A070000}"/>
    <cellStyle name="Comma 2 2 2 4 3 6 4" xfId="3457" xr:uid="{00000000-0005-0000-0000-00007B070000}"/>
    <cellStyle name="Comma 2 2 2 4 3 6 4 2" xfId="9411" xr:uid="{00000000-0005-0000-0000-00007C070000}"/>
    <cellStyle name="Comma 2 2 2 4 3 6 5" xfId="6435" xr:uid="{00000000-0005-0000-0000-00007D070000}"/>
    <cellStyle name="Comma 2 2 2 4 3 7" xfId="1079" xr:uid="{00000000-0005-0000-0000-00007E070000}"/>
    <cellStyle name="Comma 2 2 2 4 3 7 2" xfId="4069" xr:uid="{00000000-0005-0000-0000-00007F070000}"/>
    <cellStyle name="Comma 2 2 2 4 3 7 2 2" xfId="10023" xr:uid="{00000000-0005-0000-0000-000080070000}"/>
    <cellStyle name="Comma 2 2 2 4 3 7 3" xfId="7047" xr:uid="{00000000-0005-0000-0000-000081070000}"/>
    <cellStyle name="Comma 2 2 2 4 3 8" xfId="2100" xr:uid="{00000000-0005-0000-0000-000082070000}"/>
    <cellStyle name="Comma 2 2 2 4 3 8 2" xfId="5078" xr:uid="{00000000-0005-0000-0000-000083070000}"/>
    <cellStyle name="Comma 2 2 2 4 3 8 2 2" xfId="11030" xr:uid="{00000000-0005-0000-0000-000084070000}"/>
    <cellStyle name="Comma 2 2 2 4 3 8 3" xfId="8054" xr:uid="{00000000-0005-0000-0000-000085070000}"/>
    <cellStyle name="Comma 2 2 2 4 3 9" xfId="3082" xr:uid="{00000000-0005-0000-0000-000086070000}"/>
    <cellStyle name="Comma 2 2 2 4 3 9 2" xfId="9036" xr:uid="{00000000-0005-0000-0000-000087070000}"/>
    <cellStyle name="Comma 2 2 2 4 4" xfId="150" xr:uid="{00000000-0005-0000-0000-000088070000}"/>
    <cellStyle name="Comma 2 2 2 4 4 2" xfId="525" xr:uid="{00000000-0005-0000-0000-000089070000}"/>
    <cellStyle name="Comma 2 2 2 4 4 2 2" xfId="1831" xr:uid="{00000000-0005-0000-0000-00008A070000}"/>
    <cellStyle name="Comma 2 2 2 4 4 2 2 2" xfId="4821" xr:uid="{00000000-0005-0000-0000-00008B070000}"/>
    <cellStyle name="Comma 2 2 2 4 4 2 2 2 2" xfId="10775" xr:uid="{00000000-0005-0000-0000-00008C070000}"/>
    <cellStyle name="Comma 2 2 2 4 4 2 2 3" xfId="7799" xr:uid="{00000000-0005-0000-0000-00008D070000}"/>
    <cellStyle name="Comma 2 2 2 4 4 2 3" xfId="2535" xr:uid="{00000000-0005-0000-0000-00008E070000}"/>
    <cellStyle name="Comma 2 2 2 4 4 2 3 2" xfId="5513" xr:uid="{00000000-0005-0000-0000-00008F070000}"/>
    <cellStyle name="Comma 2 2 2 4 4 2 3 2 2" xfId="11465" xr:uid="{00000000-0005-0000-0000-000090070000}"/>
    <cellStyle name="Comma 2 2 2 4 4 2 3 3" xfId="8489" xr:uid="{00000000-0005-0000-0000-000091070000}"/>
    <cellStyle name="Comma 2 2 2 4 4 2 4" xfId="3517" xr:uid="{00000000-0005-0000-0000-000092070000}"/>
    <cellStyle name="Comma 2 2 2 4 4 2 4 2" xfId="9471" xr:uid="{00000000-0005-0000-0000-000093070000}"/>
    <cellStyle name="Comma 2 2 2 4 4 2 5" xfId="6495" xr:uid="{00000000-0005-0000-0000-000094070000}"/>
    <cellStyle name="Comma 2 2 2 4 4 3" xfId="1139" xr:uid="{00000000-0005-0000-0000-000095070000}"/>
    <cellStyle name="Comma 2 2 2 4 4 3 2" xfId="4129" xr:uid="{00000000-0005-0000-0000-000096070000}"/>
    <cellStyle name="Comma 2 2 2 4 4 3 2 2" xfId="10083" xr:uid="{00000000-0005-0000-0000-000097070000}"/>
    <cellStyle name="Comma 2 2 2 4 4 3 3" xfId="7107" xr:uid="{00000000-0005-0000-0000-000098070000}"/>
    <cellStyle name="Comma 2 2 2 4 4 4" xfId="2160" xr:uid="{00000000-0005-0000-0000-000099070000}"/>
    <cellStyle name="Comma 2 2 2 4 4 4 2" xfId="5138" xr:uid="{00000000-0005-0000-0000-00009A070000}"/>
    <cellStyle name="Comma 2 2 2 4 4 4 2 2" xfId="11090" xr:uid="{00000000-0005-0000-0000-00009B070000}"/>
    <cellStyle name="Comma 2 2 2 4 4 4 3" xfId="8114" xr:uid="{00000000-0005-0000-0000-00009C070000}"/>
    <cellStyle name="Comma 2 2 2 4 4 5" xfId="3142" xr:uid="{00000000-0005-0000-0000-00009D070000}"/>
    <cellStyle name="Comma 2 2 2 4 4 5 2" xfId="9096" xr:uid="{00000000-0005-0000-0000-00009E070000}"/>
    <cellStyle name="Comma 2 2 2 4 4 6" xfId="6120" xr:uid="{00000000-0005-0000-0000-00009F070000}"/>
    <cellStyle name="Comma 2 2 2 4 5" xfId="275" xr:uid="{00000000-0005-0000-0000-0000A0070000}"/>
    <cellStyle name="Comma 2 2 2 4 5 2" xfId="650" xr:uid="{00000000-0005-0000-0000-0000A1070000}"/>
    <cellStyle name="Comma 2 2 2 4 5 2 2" xfId="1874" xr:uid="{00000000-0005-0000-0000-0000A2070000}"/>
    <cellStyle name="Comma 2 2 2 4 5 2 2 2" xfId="4864" xr:uid="{00000000-0005-0000-0000-0000A3070000}"/>
    <cellStyle name="Comma 2 2 2 4 5 2 2 2 2" xfId="10818" xr:uid="{00000000-0005-0000-0000-0000A4070000}"/>
    <cellStyle name="Comma 2 2 2 4 5 2 2 3" xfId="7842" xr:uid="{00000000-0005-0000-0000-0000A5070000}"/>
    <cellStyle name="Comma 2 2 2 4 5 2 3" xfId="2660" xr:uid="{00000000-0005-0000-0000-0000A6070000}"/>
    <cellStyle name="Comma 2 2 2 4 5 2 3 2" xfId="5638" xr:uid="{00000000-0005-0000-0000-0000A7070000}"/>
    <cellStyle name="Comma 2 2 2 4 5 2 3 2 2" xfId="11590" xr:uid="{00000000-0005-0000-0000-0000A8070000}"/>
    <cellStyle name="Comma 2 2 2 4 5 2 3 3" xfId="8614" xr:uid="{00000000-0005-0000-0000-0000A9070000}"/>
    <cellStyle name="Comma 2 2 2 4 5 2 4" xfId="3642" xr:uid="{00000000-0005-0000-0000-0000AA070000}"/>
    <cellStyle name="Comma 2 2 2 4 5 2 4 2" xfId="9596" xr:uid="{00000000-0005-0000-0000-0000AB070000}"/>
    <cellStyle name="Comma 2 2 2 4 5 2 5" xfId="6620" xr:uid="{00000000-0005-0000-0000-0000AC070000}"/>
    <cellStyle name="Comma 2 2 2 4 5 3" xfId="1264" xr:uid="{00000000-0005-0000-0000-0000AD070000}"/>
    <cellStyle name="Comma 2 2 2 4 5 3 2" xfId="4254" xr:uid="{00000000-0005-0000-0000-0000AE070000}"/>
    <cellStyle name="Comma 2 2 2 4 5 3 2 2" xfId="10208" xr:uid="{00000000-0005-0000-0000-0000AF070000}"/>
    <cellStyle name="Comma 2 2 2 4 5 3 3" xfId="7232" xr:uid="{00000000-0005-0000-0000-0000B0070000}"/>
    <cellStyle name="Comma 2 2 2 4 5 4" xfId="2285" xr:uid="{00000000-0005-0000-0000-0000B1070000}"/>
    <cellStyle name="Comma 2 2 2 4 5 4 2" xfId="5263" xr:uid="{00000000-0005-0000-0000-0000B2070000}"/>
    <cellStyle name="Comma 2 2 2 4 5 4 2 2" xfId="11215" xr:uid="{00000000-0005-0000-0000-0000B3070000}"/>
    <cellStyle name="Comma 2 2 2 4 5 4 3" xfId="8239" xr:uid="{00000000-0005-0000-0000-0000B4070000}"/>
    <cellStyle name="Comma 2 2 2 4 5 5" xfId="3267" xr:uid="{00000000-0005-0000-0000-0000B5070000}"/>
    <cellStyle name="Comma 2 2 2 4 5 5 2" xfId="9221" xr:uid="{00000000-0005-0000-0000-0000B6070000}"/>
    <cellStyle name="Comma 2 2 2 4 5 6" xfId="6245" xr:uid="{00000000-0005-0000-0000-0000B7070000}"/>
    <cellStyle name="Comma 2 2 2 4 6" xfId="770" xr:uid="{00000000-0005-0000-0000-0000B8070000}"/>
    <cellStyle name="Comma 2 2 2 4 6 2" xfId="1541" xr:uid="{00000000-0005-0000-0000-0000B9070000}"/>
    <cellStyle name="Comma 2 2 2 4 6 2 2" xfId="4531" xr:uid="{00000000-0005-0000-0000-0000BA070000}"/>
    <cellStyle name="Comma 2 2 2 4 6 2 2 2" xfId="10485" xr:uid="{00000000-0005-0000-0000-0000BB070000}"/>
    <cellStyle name="Comma 2 2 2 4 6 2 3" xfId="7509" xr:uid="{00000000-0005-0000-0000-0000BC070000}"/>
    <cellStyle name="Comma 2 2 2 4 6 3" xfId="2780" xr:uid="{00000000-0005-0000-0000-0000BD070000}"/>
    <cellStyle name="Comma 2 2 2 4 6 3 2" xfId="5758" xr:uid="{00000000-0005-0000-0000-0000BE070000}"/>
    <cellStyle name="Comma 2 2 2 4 6 3 2 2" xfId="11710" xr:uid="{00000000-0005-0000-0000-0000BF070000}"/>
    <cellStyle name="Comma 2 2 2 4 6 3 3" xfId="8734" xr:uid="{00000000-0005-0000-0000-0000C0070000}"/>
    <cellStyle name="Comma 2 2 2 4 6 4" xfId="3762" xr:uid="{00000000-0005-0000-0000-0000C1070000}"/>
    <cellStyle name="Comma 2 2 2 4 6 4 2" xfId="9716" xr:uid="{00000000-0005-0000-0000-0000C2070000}"/>
    <cellStyle name="Comma 2 2 2 4 6 5" xfId="6740" xr:uid="{00000000-0005-0000-0000-0000C3070000}"/>
    <cellStyle name="Comma 2 2 2 4 7" xfId="890" xr:uid="{00000000-0005-0000-0000-0000C4070000}"/>
    <cellStyle name="Comma 2 2 2 4 7 2" xfId="1661" xr:uid="{00000000-0005-0000-0000-0000C5070000}"/>
    <cellStyle name="Comma 2 2 2 4 7 2 2" xfId="4651" xr:uid="{00000000-0005-0000-0000-0000C6070000}"/>
    <cellStyle name="Comma 2 2 2 4 7 2 2 2" xfId="10605" xr:uid="{00000000-0005-0000-0000-0000C7070000}"/>
    <cellStyle name="Comma 2 2 2 4 7 2 3" xfId="7629" xr:uid="{00000000-0005-0000-0000-0000C8070000}"/>
    <cellStyle name="Comma 2 2 2 4 7 3" xfId="2900" xr:uid="{00000000-0005-0000-0000-0000C9070000}"/>
    <cellStyle name="Comma 2 2 2 4 7 3 2" xfId="5878" xr:uid="{00000000-0005-0000-0000-0000CA070000}"/>
    <cellStyle name="Comma 2 2 2 4 7 3 2 2" xfId="11830" xr:uid="{00000000-0005-0000-0000-0000CB070000}"/>
    <cellStyle name="Comma 2 2 2 4 7 3 3" xfId="8854" xr:uid="{00000000-0005-0000-0000-0000CC070000}"/>
    <cellStyle name="Comma 2 2 2 4 7 4" xfId="3882" xr:uid="{00000000-0005-0000-0000-0000CD070000}"/>
    <cellStyle name="Comma 2 2 2 4 7 4 2" xfId="9836" xr:uid="{00000000-0005-0000-0000-0000CE070000}"/>
    <cellStyle name="Comma 2 2 2 4 7 5" xfId="6860" xr:uid="{00000000-0005-0000-0000-0000CF070000}"/>
    <cellStyle name="Comma 2 2 2 4 8" xfId="405" xr:uid="{00000000-0005-0000-0000-0000D0070000}"/>
    <cellStyle name="Comma 2 2 2 4 8 2" xfId="1466" xr:uid="{00000000-0005-0000-0000-0000D1070000}"/>
    <cellStyle name="Comma 2 2 2 4 8 2 2" xfId="4456" xr:uid="{00000000-0005-0000-0000-0000D2070000}"/>
    <cellStyle name="Comma 2 2 2 4 8 2 2 2" xfId="10410" xr:uid="{00000000-0005-0000-0000-0000D3070000}"/>
    <cellStyle name="Comma 2 2 2 4 8 2 3" xfId="7434" xr:uid="{00000000-0005-0000-0000-0000D4070000}"/>
    <cellStyle name="Comma 2 2 2 4 8 3" xfId="2415" xr:uid="{00000000-0005-0000-0000-0000D5070000}"/>
    <cellStyle name="Comma 2 2 2 4 8 3 2" xfId="5393" xr:uid="{00000000-0005-0000-0000-0000D6070000}"/>
    <cellStyle name="Comma 2 2 2 4 8 3 2 2" xfId="11345" xr:uid="{00000000-0005-0000-0000-0000D7070000}"/>
    <cellStyle name="Comma 2 2 2 4 8 3 3" xfId="8369" xr:uid="{00000000-0005-0000-0000-0000D8070000}"/>
    <cellStyle name="Comma 2 2 2 4 8 4" xfId="3397" xr:uid="{00000000-0005-0000-0000-0000D9070000}"/>
    <cellStyle name="Comma 2 2 2 4 8 4 2" xfId="9351" xr:uid="{00000000-0005-0000-0000-0000DA070000}"/>
    <cellStyle name="Comma 2 2 2 4 8 5" xfId="6375" xr:uid="{00000000-0005-0000-0000-0000DB070000}"/>
    <cellStyle name="Comma 2 2 2 4 9" xfId="1019" xr:uid="{00000000-0005-0000-0000-0000DC070000}"/>
    <cellStyle name="Comma 2 2 2 4 9 2" xfId="4009" xr:uid="{00000000-0005-0000-0000-0000DD070000}"/>
    <cellStyle name="Comma 2 2 2 4 9 2 2" xfId="9963" xr:uid="{00000000-0005-0000-0000-0000DE070000}"/>
    <cellStyle name="Comma 2 2 2 4 9 3" xfId="6987" xr:uid="{00000000-0005-0000-0000-0000DF070000}"/>
    <cellStyle name="Comma 2 2 2 5" xfId="45" xr:uid="{00000000-0005-0000-0000-0000E0070000}"/>
    <cellStyle name="Comma 2 2 2 5 10" xfId="3037" xr:uid="{00000000-0005-0000-0000-0000E1070000}"/>
    <cellStyle name="Comma 2 2 2 5 10 2" xfId="8991" xr:uid="{00000000-0005-0000-0000-0000E2070000}"/>
    <cellStyle name="Comma 2 2 2 5 11" xfId="6015" xr:uid="{00000000-0005-0000-0000-0000E3070000}"/>
    <cellStyle name="Comma 2 2 2 5 2" xfId="105" xr:uid="{00000000-0005-0000-0000-0000E4070000}"/>
    <cellStyle name="Comma 2 2 2 5 2 10" xfId="6075" xr:uid="{00000000-0005-0000-0000-0000E5070000}"/>
    <cellStyle name="Comma 2 2 2 5 2 2" xfId="225" xr:uid="{00000000-0005-0000-0000-0000E6070000}"/>
    <cellStyle name="Comma 2 2 2 5 2 2 2" xfId="600" xr:uid="{00000000-0005-0000-0000-0000E7070000}"/>
    <cellStyle name="Comma 2 2 2 5 2 2 2 2" xfId="1825" xr:uid="{00000000-0005-0000-0000-0000E8070000}"/>
    <cellStyle name="Comma 2 2 2 5 2 2 2 2 2" xfId="4815" xr:uid="{00000000-0005-0000-0000-0000E9070000}"/>
    <cellStyle name="Comma 2 2 2 5 2 2 2 2 2 2" xfId="10769" xr:uid="{00000000-0005-0000-0000-0000EA070000}"/>
    <cellStyle name="Comma 2 2 2 5 2 2 2 2 3" xfId="7793" xr:uid="{00000000-0005-0000-0000-0000EB070000}"/>
    <cellStyle name="Comma 2 2 2 5 2 2 2 3" xfId="2610" xr:uid="{00000000-0005-0000-0000-0000EC070000}"/>
    <cellStyle name="Comma 2 2 2 5 2 2 2 3 2" xfId="5588" xr:uid="{00000000-0005-0000-0000-0000ED070000}"/>
    <cellStyle name="Comma 2 2 2 5 2 2 2 3 2 2" xfId="11540" xr:uid="{00000000-0005-0000-0000-0000EE070000}"/>
    <cellStyle name="Comma 2 2 2 5 2 2 2 3 3" xfId="8564" xr:uid="{00000000-0005-0000-0000-0000EF070000}"/>
    <cellStyle name="Comma 2 2 2 5 2 2 2 4" xfId="3592" xr:uid="{00000000-0005-0000-0000-0000F0070000}"/>
    <cellStyle name="Comma 2 2 2 5 2 2 2 4 2" xfId="9546" xr:uid="{00000000-0005-0000-0000-0000F1070000}"/>
    <cellStyle name="Comma 2 2 2 5 2 2 2 5" xfId="6570" xr:uid="{00000000-0005-0000-0000-0000F2070000}"/>
    <cellStyle name="Comma 2 2 2 5 2 2 3" xfId="1214" xr:uid="{00000000-0005-0000-0000-0000F3070000}"/>
    <cellStyle name="Comma 2 2 2 5 2 2 3 2" xfId="4204" xr:uid="{00000000-0005-0000-0000-0000F4070000}"/>
    <cellStyle name="Comma 2 2 2 5 2 2 3 2 2" xfId="10158" xr:uid="{00000000-0005-0000-0000-0000F5070000}"/>
    <cellStyle name="Comma 2 2 2 5 2 2 3 3" xfId="7182" xr:uid="{00000000-0005-0000-0000-0000F6070000}"/>
    <cellStyle name="Comma 2 2 2 5 2 2 4" xfId="2235" xr:uid="{00000000-0005-0000-0000-0000F7070000}"/>
    <cellStyle name="Comma 2 2 2 5 2 2 4 2" xfId="5213" xr:uid="{00000000-0005-0000-0000-0000F8070000}"/>
    <cellStyle name="Comma 2 2 2 5 2 2 4 2 2" xfId="11165" xr:uid="{00000000-0005-0000-0000-0000F9070000}"/>
    <cellStyle name="Comma 2 2 2 5 2 2 4 3" xfId="8189" xr:uid="{00000000-0005-0000-0000-0000FA070000}"/>
    <cellStyle name="Comma 2 2 2 5 2 2 5" xfId="3217" xr:uid="{00000000-0005-0000-0000-0000FB070000}"/>
    <cellStyle name="Comma 2 2 2 5 2 2 5 2" xfId="9171" xr:uid="{00000000-0005-0000-0000-0000FC070000}"/>
    <cellStyle name="Comma 2 2 2 5 2 2 6" xfId="6195" xr:uid="{00000000-0005-0000-0000-0000FD070000}"/>
    <cellStyle name="Comma 2 2 2 5 2 3" xfId="350" xr:uid="{00000000-0005-0000-0000-0000FE070000}"/>
    <cellStyle name="Comma 2 2 2 5 2 3 2" xfId="725" xr:uid="{00000000-0005-0000-0000-0000FF070000}"/>
    <cellStyle name="Comma 2 2 2 5 2 3 2 2" xfId="1949" xr:uid="{00000000-0005-0000-0000-000000080000}"/>
    <cellStyle name="Comma 2 2 2 5 2 3 2 2 2" xfId="4939" xr:uid="{00000000-0005-0000-0000-000001080000}"/>
    <cellStyle name="Comma 2 2 2 5 2 3 2 2 2 2" xfId="10893" xr:uid="{00000000-0005-0000-0000-000002080000}"/>
    <cellStyle name="Comma 2 2 2 5 2 3 2 2 3" xfId="7917" xr:uid="{00000000-0005-0000-0000-000003080000}"/>
    <cellStyle name="Comma 2 2 2 5 2 3 2 3" xfId="2735" xr:uid="{00000000-0005-0000-0000-000004080000}"/>
    <cellStyle name="Comma 2 2 2 5 2 3 2 3 2" xfId="5713" xr:uid="{00000000-0005-0000-0000-000005080000}"/>
    <cellStyle name="Comma 2 2 2 5 2 3 2 3 2 2" xfId="11665" xr:uid="{00000000-0005-0000-0000-000006080000}"/>
    <cellStyle name="Comma 2 2 2 5 2 3 2 3 3" xfId="8689" xr:uid="{00000000-0005-0000-0000-000007080000}"/>
    <cellStyle name="Comma 2 2 2 5 2 3 2 4" xfId="3717" xr:uid="{00000000-0005-0000-0000-000008080000}"/>
    <cellStyle name="Comma 2 2 2 5 2 3 2 4 2" xfId="9671" xr:uid="{00000000-0005-0000-0000-000009080000}"/>
    <cellStyle name="Comma 2 2 2 5 2 3 2 5" xfId="6695" xr:uid="{00000000-0005-0000-0000-00000A080000}"/>
    <cellStyle name="Comma 2 2 2 5 2 3 3" xfId="1339" xr:uid="{00000000-0005-0000-0000-00000B080000}"/>
    <cellStyle name="Comma 2 2 2 5 2 3 3 2" xfId="4329" xr:uid="{00000000-0005-0000-0000-00000C080000}"/>
    <cellStyle name="Comma 2 2 2 5 2 3 3 2 2" xfId="10283" xr:uid="{00000000-0005-0000-0000-00000D080000}"/>
    <cellStyle name="Comma 2 2 2 5 2 3 3 3" xfId="7307" xr:uid="{00000000-0005-0000-0000-00000E080000}"/>
    <cellStyle name="Comma 2 2 2 5 2 3 4" xfId="2360" xr:uid="{00000000-0005-0000-0000-00000F080000}"/>
    <cellStyle name="Comma 2 2 2 5 2 3 4 2" xfId="5338" xr:uid="{00000000-0005-0000-0000-000010080000}"/>
    <cellStyle name="Comma 2 2 2 5 2 3 4 2 2" xfId="11290" xr:uid="{00000000-0005-0000-0000-000011080000}"/>
    <cellStyle name="Comma 2 2 2 5 2 3 4 3" xfId="8314" xr:uid="{00000000-0005-0000-0000-000012080000}"/>
    <cellStyle name="Comma 2 2 2 5 2 3 5" xfId="3342" xr:uid="{00000000-0005-0000-0000-000013080000}"/>
    <cellStyle name="Comma 2 2 2 5 2 3 5 2" xfId="9296" xr:uid="{00000000-0005-0000-0000-000014080000}"/>
    <cellStyle name="Comma 2 2 2 5 2 3 6" xfId="6320" xr:uid="{00000000-0005-0000-0000-000015080000}"/>
    <cellStyle name="Comma 2 2 2 5 2 4" xfId="845" xr:uid="{00000000-0005-0000-0000-000016080000}"/>
    <cellStyle name="Comma 2 2 2 5 2 4 2" xfId="1616" xr:uid="{00000000-0005-0000-0000-000017080000}"/>
    <cellStyle name="Comma 2 2 2 5 2 4 2 2" xfId="4606" xr:uid="{00000000-0005-0000-0000-000018080000}"/>
    <cellStyle name="Comma 2 2 2 5 2 4 2 2 2" xfId="10560" xr:uid="{00000000-0005-0000-0000-000019080000}"/>
    <cellStyle name="Comma 2 2 2 5 2 4 2 3" xfId="7584" xr:uid="{00000000-0005-0000-0000-00001A080000}"/>
    <cellStyle name="Comma 2 2 2 5 2 4 3" xfId="2855" xr:uid="{00000000-0005-0000-0000-00001B080000}"/>
    <cellStyle name="Comma 2 2 2 5 2 4 3 2" xfId="5833" xr:uid="{00000000-0005-0000-0000-00001C080000}"/>
    <cellStyle name="Comma 2 2 2 5 2 4 3 2 2" xfId="11785" xr:uid="{00000000-0005-0000-0000-00001D080000}"/>
    <cellStyle name="Comma 2 2 2 5 2 4 3 3" xfId="8809" xr:uid="{00000000-0005-0000-0000-00001E080000}"/>
    <cellStyle name="Comma 2 2 2 5 2 4 4" xfId="3837" xr:uid="{00000000-0005-0000-0000-00001F080000}"/>
    <cellStyle name="Comma 2 2 2 5 2 4 4 2" xfId="9791" xr:uid="{00000000-0005-0000-0000-000020080000}"/>
    <cellStyle name="Comma 2 2 2 5 2 4 5" xfId="6815" xr:uid="{00000000-0005-0000-0000-000021080000}"/>
    <cellStyle name="Comma 2 2 2 5 2 5" xfId="965" xr:uid="{00000000-0005-0000-0000-000022080000}"/>
    <cellStyle name="Comma 2 2 2 5 2 5 2" xfId="1736" xr:uid="{00000000-0005-0000-0000-000023080000}"/>
    <cellStyle name="Comma 2 2 2 5 2 5 2 2" xfId="4726" xr:uid="{00000000-0005-0000-0000-000024080000}"/>
    <cellStyle name="Comma 2 2 2 5 2 5 2 2 2" xfId="10680" xr:uid="{00000000-0005-0000-0000-000025080000}"/>
    <cellStyle name="Comma 2 2 2 5 2 5 2 3" xfId="7704" xr:uid="{00000000-0005-0000-0000-000026080000}"/>
    <cellStyle name="Comma 2 2 2 5 2 5 3" xfId="2975" xr:uid="{00000000-0005-0000-0000-000027080000}"/>
    <cellStyle name="Comma 2 2 2 5 2 5 3 2" xfId="5953" xr:uid="{00000000-0005-0000-0000-000028080000}"/>
    <cellStyle name="Comma 2 2 2 5 2 5 3 2 2" xfId="11905" xr:uid="{00000000-0005-0000-0000-000029080000}"/>
    <cellStyle name="Comma 2 2 2 5 2 5 3 3" xfId="8929" xr:uid="{00000000-0005-0000-0000-00002A080000}"/>
    <cellStyle name="Comma 2 2 2 5 2 5 4" xfId="3957" xr:uid="{00000000-0005-0000-0000-00002B080000}"/>
    <cellStyle name="Comma 2 2 2 5 2 5 4 2" xfId="9911" xr:uid="{00000000-0005-0000-0000-00002C080000}"/>
    <cellStyle name="Comma 2 2 2 5 2 5 5" xfId="6935" xr:uid="{00000000-0005-0000-0000-00002D080000}"/>
    <cellStyle name="Comma 2 2 2 5 2 6" xfId="480" xr:uid="{00000000-0005-0000-0000-00002E080000}"/>
    <cellStyle name="Comma 2 2 2 5 2 6 2" xfId="1771" xr:uid="{00000000-0005-0000-0000-00002F080000}"/>
    <cellStyle name="Comma 2 2 2 5 2 6 2 2" xfId="4761" xr:uid="{00000000-0005-0000-0000-000030080000}"/>
    <cellStyle name="Comma 2 2 2 5 2 6 2 2 2" xfId="10715" xr:uid="{00000000-0005-0000-0000-000031080000}"/>
    <cellStyle name="Comma 2 2 2 5 2 6 2 3" xfId="7739" xr:uid="{00000000-0005-0000-0000-000032080000}"/>
    <cellStyle name="Comma 2 2 2 5 2 6 3" xfId="2490" xr:uid="{00000000-0005-0000-0000-000033080000}"/>
    <cellStyle name="Comma 2 2 2 5 2 6 3 2" xfId="5468" xr:uid="{00000000-0005-0000-0000-000034080000}"/>
    <cellStyle name="Comma 2 2 2 5 2 6 3 2 2" xfId="11420" xr:uid="{00000000-0005-0000-0000-000035080000}"/>
    <cellStyle name="Comma 2 2 2 5 2 6 3 3" xfId="8444" xr:uid="{00000000-0005-0000-0000-000036080000}"/>
    <cellStyle name="Comma 2 2 2 5 2 6 4" xfId="3472" xr:uid="{00000000-0005-0000-0000-000037080000}"/>
    <cellStyle name="Comma 2 2 2 5 2 6 4 2" xfId="9426" xr:uid="{00000000-0005-0000-0000-000038080000}"/>
    <cellStyle name="Comma 2 2 2 5 2 6 5" xfId="6450" xr:uid="{00000000-0005-0000-0000-000039080000}"/>
    <cellStyle name="Comma 2 2 2 5 2 7" xfId="1094" xr:uid="{00000000-0005-0000-0000-00003A080000}"/>
    <cellStyle name="Comma 2 2 2 5 2 7 2" xfId="4084" xr:uid="{00000000-0005-0000-0000-00003B080000}"/>
    <cellStyle name="Comma 2 2 2 5 2 7 2 2" xfId="10038" xr:uid="{00000000-0005-0000-0000-00003C080000}"/>
    <cellStyle name="Comma 2 2 2 5 2 7 3" xfId="7062" xr:uid="{00000000-0005-0000-0000-00003D080000}"/>
    <cellStyle name="Comma 2 2 2 5 2 8" xfId="2115" xr:uid="{00000000-0005-0000-0000-00003E080000}"/>
    <cellStyle name="Comma 2 2 2 5 2 8 2" xfId="5093" xr:uid="{00000000-0005-0000-0000-00003F080000}"/>
    <cellStyle name="Comma 2 2 2 5 2 8 2 2" xfId="11045" xr:uid="{00000000-0005-0000-0000-000040080000}"/>
    <cellStyle name="Comma 2 2 2 5 2 8 3" xfId="8069" xr:uid="{00000000-0005-0000-0000-000041080000}"/>
    <cellStyle name="Comma 2 2 2 5 2 9" xfId="3097" xr:uid="{00000000-0005-0000-0000-000042080000}"/>
    <cellStyle name="Comma 2 2 2 5 2 9 2" xfId="9051" xr:uid="{00000000-0005-0000-0000-000043080000}"/>
    <cellStyle name="Comma 2 2 2 5 3" xfId="165" xr:uid="{00000000-0005-0000-0000-000044080000}"/>
    <cellStyle name="Comma 2 2 2 5 3 2" xfId="540" xr:uid="{00000000-0005-0000-0000-000045080000}"/>
    <cellStyle name="Comma 2 2 2 5 3 2 2" xfId="1509" xr:uid="{00000000-0005-0000-0000-000046080000}"/>
    <cellStyle name="Comma 2 2 2 5 3 2 2 2" xfId="4499" xr:uid="{00000000-0005-0000-0000-000047080000}"/>
    <cellStyle name="Comma 2 2 2 5 3 2 2 2 2" xfId="10453" xr:uid="{00000000-0005-0000-0000-000048080000}"/>
    <cellStyle name="Comma 2 2 2 5 3 2 2 3" xfId="7477" xr:uid="{00000000-0005-0000-0000-000049080000}"/>
    <cellStyle name="Comma 2 2 2 5 3 2 3" xfId="2550" xr:uid="{00000000-0005-0000-0000-00004A080000}"/>
    <cellStyle name="Comma 2 2 2 5 3 2 3 2" xfId="5528" xr:uid="{00000000-0005-0000-0000-00004B080000}"/>
    <cellStyle name="Comma 2 2 2 5 3 2 3 2 2" xfId="11480" xr:uid="{00000000-0005-0000-0000-00004C080000}"/>
    <cellStyle name="Comma 2 2 2 5 3 2 3 3" xfId="8504" xr:uid="{00000000-0005-0000-0000-00004D080000}"/>
    <cellStyle name="Comma 2 2 2 5 3 2 4" xfId="3532" xr:uid="{00000000-0005-0000-0000-00004E080000}"/>
    <cellStyle name="Comma 2 2 2 5 3 2 4 2" xfId="9486" xr:uid="{00000000-0005-0000-0000-00004F080000}"/>
    <cellStyle name="Comma 2 2 2 5 3 2 5" xfId="6510" xr:uid="{00000000-0005-0000-0000-000050080000}"/>
    <cellStyle name="Comma 2 2 2 5 3 3" xfId="1154" xr:uid="{00000000-0005-0000-0000-000051080000}"/>
    <cellStyle name="Comma 2 2 2 5 3 3 2" xfId="4144" xr:uid="{00000000-0005-0000-0000-000052080000}"/>
    <cellStyle name="Comma 2 2 2 5 3 3 2 2" xfId="10098" xr:uid="{00000000-0005-0000-0000-000053080000}"/>
    <cellStyle name="Comma 2 2 2 5 3 3 3" xfId="7122" xr:uid="{00000000-0005-0000-0000-000054080000}"/>
    <cellStyle name="Comma 2 2 2 5 3 4" xfId="2175" xr:uid="{00000000-0005-0000-0000-000055080000}"/>
    <cellStyle name="Comma 2 2 2 5 3 4 2" xfId="5153" xr:uid="{00000000-0005-0000-0000-000056080000}"/>
    <cellStyle name="Comma 2 2 2 5 3 4 2 2" xfId="11105" xr:uid="{00000000-0005-0000-0000-000057080000}"/>
    <cellStyle name="Comma 2 2 2 5 3 4 3" xfId="8129" xr:uid="{00000000-0005-0000-0000-000058080000}"/>
    <cellStyle name="Comma 2 2 2 5 3 5" xfId="3157" xr:uid="{00000000-0005-0000-0000-000059080000}"/>
    <cellStyle name="Comma 2 2 2 5 3 5 2" xfId="9111" xr:uid="{00000000-0005-0000-0000-00005A080000}"/>
    <cellStyle name="Comma 2 2 2 5 3 6" xfId="6135" xr:uid="{00000000-0005-0000-0000-00005B080000}"/>
    <cellStyle name="Comma 2 2 2 5 4" xfId="290" xr:uid="{00000000-0005-0000-0000-00005C080000}"/>
    <cellStyle name="Comma 2 2 2 5 4 2" xfId="665" xr:uid="{00000000-0005-0000-0000-00005D080000}"/>
    <cellStyle name="Comma 2 2 2 5 4 2 2" xfId="1889" xr:uid="{00000000-0005-0000-0000-00005E080000}"/>
    <cellStyle name="Comma 2 2 2 5 4 2 2 2" xfId="4879" xr:uid="{00000000-0005-0000-0000-00005F080000}"/>
    <cellStyle name="Comma 2 2 2 5 4 2 2 2 2" xfId="10833" xr:uid="{00000000-0005-0000-0000-000060080000}"/>
    <cellStyle name="Comma 2 2 2 5 4 2 2 3" xfId="7857" xr:uid="{00000000-0005-0000-0000-000061080000}"/>
    <cellStyle name="Comma 2 2 2 5 4 2 3" xfId="2675" xr:uid="{00000000-0005-0000-0000-000062080000}"/>
    <cellStyle name="Comma 2 2 2 5 4 2 3 2" xfId="5653" xr:uid="{00000000-0005-0000-0000-000063080000}"/>
    <cellStyle name="Comma 2 2 2 5 4 2 3 2 2" xfId="11605" xr:uid="{00000000-0005-0000-0000-000064080000}"/>
    <cellStyle name="Comma 2 2 2 5 4 2 3 3" xfId="8629" xr:uid="{00000000-0005-0000-0000-000065080000}"/>
    <cellStyle name="Comma 2 2 2 5 4 2 4" xfId="3657" xr:uid="{00000000-0005-0000-0000-000066080000}"/>
    <cellStyle name="Comma 2 2 2 5 4 2 4 2" xfId="9611" xr:uid="{00000000-0005-0000-0000-000067080000}"/>
    <cellStyle name="Comma 2 2 2 5 4 2 5" xfId="6635" xr:uid="{00000000-0005-0000-0000-000068080000}"/>
    <cellStyle name="Comma 2 2 2 5 4 3" xfId="1279" xr:uid="{00000000-0005-0000-0000-000069080000}"/>
    <cellStyle name="Comma 2 2 2 5 4 3 2" xfId="4269" xr:uid="{00000000-0005-0000-0000-00006A080000}"/>
    <cellStyle name="Comma 2 2 2 5 4 3 2 2" xfId="10223" xr:uid="{00000000-0005-0000-0000-00006B080000}"/>
    <cellStyle name="Comma 2 2 2 5 4 3 3" xfId="7247" xr:uid="{00000000-0005-0000-0000-00006C080000}"/>
    <cellStyle name="Comma 2 2 2 5 4 4" xfId="2300" xr:uid="{00000000-0005-0000-0000-00006D080000}"/>
    <cellStyle name="Comma 2 2 2 5 4 4 2" xfId="5278" xr:uid="{00000000-0005-0000-0000-00006E080000}"/>
    <cellStyle name="Comma 2 2 2 5 4 4 2 2" xfId="11230" xr:uid="{00000000-0005-0000-0000-00006F080000}"/>
    <cellStyle name="Comma 2 2 2 5 4 4 3" xfId="8254" xr:uid="{00000000-0005-0000-0000-000070080000}"/>
    <cellStyle name="Comma 2 2 2 5 4 5" xfId="3282" xr:uid="{00000000-0005-0000-0000-000071080000}"/>
    <cellStyle name="Comma 2 2 2 5 4 5 2" xfId="9236" xr:uid="{00000000-0005-0000-0000-000072080000}"/>
    <cellStyle name="Comma 2 2 2 5 4 6" xfId="6260" xr:uid="{00000000-0005-0000-0000-000073080000}"/>
    <cellStyle name="Comma 2 2 2 5 5" xfId="785" xr:uid="{00000000-0005-0000-0000-000074080000}"/>
    <cellStyle name="Comma 2 2 2 5 5 2" xfId="1556" xr:uid="{00000000-0005-0000-0000-000075080000}"/>
    <cellStyle name="Comma 2 2 2 5 5 2 2" xfId="4546" xr:uid="{00000000-0005-0000-0000-000076080000}"/>
    <cellStyle name="Comma 2 2 2 5 5 2 2 2" xfId="10500" xr:uid="{00000000-0005-0000-0000-000077080000}"/>
    <cellStyle name="Comma 2 2 2 5 5 2 3" xfId="7524" xr:uid="{00000000-0005-0000-0000-000078080000}"/>
    <cellStyle name="Comma 2 2 2 5 5 3" xfId="2795" xr:uid="{00000000-0005-0000-0000-000079080000}"/>
    <cellStyle name="Comma 2 2 2 5 5 3 2" xfId="5773" xr:uid="{00000000-0005-0000-0000-00007A080000}"/>
    <cellStyle name="Comma 2 2 2 5 5 3 2 2" xfId="11725" xr:uid="{00000000-0005-0000-0000-00007B080000}"/>
    <cellStyle name="Comma 2 2 2 5 5 3 3" xfId="8749" xr:uid="{00000000-0005-0000-0000-00007C080000}"/>
    <cellStyle name="Comma 2 2 2 5 5 4" xfId="3777" xr:uid="{00000000-0005-0000-0000-00007D080000}"/>
    <cellStyle name="Comma 2 2 2 5 5 4 2" xfId="9731" xr:uid="{00000000-0005-0000-0000-00007E080000}"/>
    <cellStyle name="Comma 2 2 2 5 5 5" xfId="6755" xr:uid="{00000000-0005-0000-0000-00007F080000}"/>
    <cellStyle name="Comma 2 2 2 5 6" xfId="905" xr:uid="{00000000-0005-0000-0000-000080080000}"/>
    <cellStyle name="Comma 2 2 2 5 6 2" xfId="1676" xr:uid="{00000000-0005-0000-0000-000081080000}"/>
    <cellStyle name="Comma 2 2 2 5 6 2 2" xfId="4666" xr:uid="{00000000-0005-0000-0000-000082080000}"/>
    <cellStyle name="Comma 2 2 2 5 6 2 2 2" xfId="10620" xr:uid="{00000000-0005-0000-0000-000083080000}"/>
    <cellStyle name="Comma 2 2 2 5 6 2 3" xfId="7644" xr:uid="{00000000-0005-0000-0000-000084080000}"/>
    <cellStyle name="Comma 2 2 2 5 6 3" xfId="2915" xr:uid="{00000000-0005-0000-0000-000085080000}"/>
    <cellStyle name="Comma 2 2 2 5 6 3 2" xfId="5893" xr:uid="{00000000-0005-0000-0000-000086080000}"/>
    <cellStyle name="Comma 2 2 2 5 6 3 2 2" xfId="11845" xr:uid="{00000000-0005-0000-0000-000087080000}"/>
    <cellStyle name="Comma 2 2 2 5 6 3 3" xfId="8869" xr:uid="{00000000-0005-0000-0000-000088080000}"/>
    <cellStyle name="Comma 2 2 2 5 6 4" xfId="3897" xr:uid="{00000000-0005-0000-0000-000089080000}"/>
    <cellStyle name="Comma 2 2 2 5 6 4 2" xfId="9851" xr:uid="{00000000-0005-0000-0000-00008A080000}"/>
    <cellStyle name="Comma 2 2 2 5 6 5" xfId="6875" xr:uid="{00000000-0005-0000-0000-00008B080000}"/>
    <cellStyle name="Comma 2 2 2 5 7" xfId="420" xr:uid="{00000000-0005-0000-0000-00008C080000}"/>
    <cellStyle name="Comma 2 2 2 5 7 2" xfId="1775" xr:uid="{00000000-0005-0000-0000-00008D080000}"/>
    <cellStyle name="Comma 2 2 2 5 7 2 2" xfId="4765" xr:uid="{00000000-0005-0000-0000-00008E080000}"/>
    <cellStyle name="Comma 2 2 2 5 7 2 2 2" xfId="10719" xr:uid="{00000000-0005-0000-0000-00008F080000}"/>
    <cellStyle name="Comma 2 2 2 5 7 2 3" xfId="7743" xr:uid="{00000000-0005-0000-0000-000090080000}"/>
    <cellStyle name="Comma 2 2 2 5 7 3" xfId="2430" xr:uid="{00000000-0005-0000-0000-000091080000}"/>
    <cellStyle name="Comma 2 2 2 5 7 3 2" xfId="5408" xr:uid="{00000000-0005-0000-0000-000092080000}"/>
    <cellStyle name="Comma 2 2 2 5 7 3 2 2" xfId="11360" xr:uid="{00000000-0005-0000-0000-000093080000}"/>
    <cellStyle name="Comma 2 2 2 5 7 3 3" xfId="8384" xr:uid="{00000000-0005-0000-0000-000094080000}"/>
    <cellStyle name="Comma 2 2 2 5 7 4" xfId="3412" xr:uid="{00000000-0005-0000-0000-000095080000}"/>
    <cellStyle name="Comma 2 2 2 5 7 4 2" xfId="9366" xr:uid="{00000000-0005-0000-0000-000096080000}"/>
    <cellStyle name="Comma 2 2 2 5 7 5" xfId="6390" xr:uid="{00000000-0005-0000-0000-000097080000}"/>
    <cellStyle name="Comma 2 2 2 5 8" xfId="1034" xr:uid="{00000000-0005-0000-0000-000098080000}"/>
    <cellStyle name="Comma 2 2 2 5 8 2" xfId="4024" xr:uid="{00000000-0005-0000-0000-000099080000}"/>
    <cellStyle name="Comma 2 2 2 5 8 2 2" xfId="9978" xr:uid="{00000000-0005-0000-0000-00009A080000}"/>
    <cellStyle name="Comma 2 2 2 5 8 3" xfId="7002" xr:uid="{00000000-0005-0000-0000-00009B080000}"/>
    <cellStyle name="Comma 2 2 2 5 9" xfId="2055" xr:uid="{00000000-0005-0000-0000-00009C080000}"/>
    <cellStyle name="Comma 2 2 2 5 9 2" xfId="5033" xr:uid="{00000000-0005-0000-0000-00009D080000}"/>
    <cellStyle name="Comma 2 2 2 5 9 2 2" xfId="10985" xr:uid="{00000000-0005-0000-0000-00009E080000}"/>
    <cellStyle name="Comma 2 2 2 5 9 3" xfId="8009" xr:uid="{00000000-0005-0000-0000-00009F080000}"/>
    <cellStyle name="Comma 2 2 2 6" xfId="75" xr:uid="{00000000-0005-0000-0000-0000A0080000}"/>
    <cellStyle name="Comma 2 2 2 6 10" xfId="6045" xr:uid="{00000000-0005-0000-0000-0000A1080000}"/>
    <cellStyle name="Comma 2 2 2 6 2" xfId="195" xr:uid="{00000000-0005-0000-0000-0000A2080000}"/>
    <cellStyle name="Comma 2 2 2 6 2 2" xfId="570" xr:uid="{00000000-0005-0000-0000-0000A3080000}"/>
    <cellStyle name="Comma 2 2 2 6 2 2 2" xfId="1834" xr:uid="{00000000-0005-0000-0000-0000A4080000}"/>
    <cellStyle name="Comma 2 2 2 6 2 2 2 2" xfId="4824" xr:uid="{00000000-0005-0000-0000-0000A5080000}"/>
    <cellStyle name="Comma 2 2 2 6 2 2 2 2 2" xfId="10778" xr:uid="{00000000-0005-0000-0000-0000A6080000}"/>
    <cellStyle name="Comma 2 2 2 6 2 2 2 3" xfId="7802" xr:uid="{00000000-0005-0000-0000-0000A7080000}"/>
    <cellStyle name="Comma 2 2 2 6 2 2 3" xfId="2580" xr:uid="{00000000-0005-0000-0000-0000A8080000}"/>
    <cellStyle name="Comma 2 2 2 6 2 2 3 2" xfId="5558" xr:uid="{00000000-0005-0000-0000-0000A9080000}"/>
    <cellStyle name="Comma 2 2 2 6 2 2 3 2 2" xfId="11510" xr:uid="{00000000-0005-0000-0000-0000AA080000}"/>
    <cellStyle name="Comma 2 2 2 6 2 2 3 3" xfId="8534" xr:uid="{00000000-0005-0000-0000-0000AB080000}"/>
    <cellStyle name="Comma 2 2 2 6 2 2 4" xfId="3562" xr:uid="{00000000-0005-0000-0000-0000AC080000}"/>
    <cellStyle name="Comma 2 2 2 6 2 2 4 2" xfId="9516" xr:uid="{00000000-0005-0000-0000-0000AD080000}"/>
    <cellStyle name="Comma 2 2 2 6 2 2 5" xfId="6540" xr:uid="{00000000-0005-0000-0000-0000AE080000}"/>
    <cellStyle name="Comma 2 2 2 6 2 3" xfId="1184" xr:uid="{00000000-0005-0000-0000-0000AF080000}"/>
    <cellStyle name="Comma 2 2 2 6 2 3 2" xfId="4174" xr:uid="{00000000-0005-0000-0000-0000B0080000}"/>
    <cellStyle name="Comma 2 2 2 6 2 3 2 2" xfId="10128" xr:uid="{00000000-0005-0000-0000-0000B1080000}"/>
    <cellStyle name="Comma 2 2 2 6 2 3 3" xfId="7152" xr:uid="{00000000-0005-0000-0000-0000B2080000}"/>
    <cellStyle name="Comma 2 2 2 6 2 4" xfId="2205" xr:uid="{00000000-0005-0000-0000-0000B3080000}"/>
    <cellStyle name="Comma 2 2 2 6 2 4 2" xfId="5183" xr:uid="{00000000-0005-0000-0000-0000B4080000}"/>
    <cellStyle name="Comma 2 2 2 6 2 4 2 2" xfId="11135" xr:uid="{00000000-0005-0000-0000-0000B5080000}"/>
    <cellStyle name="Comma 2 2 2 6 2 4 3" xfId="8159" xr:uid="{00000000-0005-0000-0000-0000B6080000}"/>
    <cellStyle name="Comma 2 2 2 6 2 5" xfId="3187" xr:uid="{00000000-0005-0000-0000-0000B7080000}"/>
    <cellStyle name="Comma 2 2 2 6 2 5 2" xfId="9141" xr:uid="{00000000-0005-0000-0000-0000B8080000}"/>
    <cellStyle name="Comma 2 2 2 6 2 6" xfId="6165" xr:uid="{00000000-0005-0000-0000-0000B9080000}"/>
    <cellStyle name="Comma 2 2 2 6 3" xfId="320" xr:uid="{00000000-0005-0000-0000-0000BA080000}"/>
    <cellStyle name="Comma 2 2 2 6 3 2" xfId="695" xr:uid="{00000000-0005-0000-0000-0000BB080000}"/>
    <cellStyle name="Comma 2 2 2 6 3 2 2" xfId="1919" xr:uid="{00000000-0005-0000-0000-0000BC080000}"/>
    <cellStyle name="Comma 2 2 2 6 3 2 2 2" xfId="4909" xr:uid="{00000000-0005-0000-0000-0000BD080000}"/>
    <cellStyle name="Comma 2 2 2 6 3 2 2 2 2" xfId="10863" xr:uid="{00000000-0005-0000-0000-0000BE080000}"/>
    <cellStyle name="Comma 2 2 2 6 3 2 2 3" xfId="7887" xr:uid="{00000000-0005-0000-0000-0000BF080000}"/>
    <cellStyle name="Comma 2 2 2 6 3 2 3" xfId="2705" xr:uid="{00000000-0005-0000-0000-0000C0080000}"/>
    <cellStyle name="Comma 2 2 2 6 3 2 3 2" xfId="5683" xr:uid="{00000000-0005-0000-0000-0000C1080000}"/>
    <cellStyle name="Comma 2 2 2 6 3 2 3 2 2" xfId="11635" xr:uid="{00000000-0005-0000-0000-0000C2080000}"/>
    <cellStyle name="Comma 2 2 2 6 3 2 3 3" xfId="8659" xr:uid="{00000000-0005-0000-0000-0000C3080000}"/>
    <cellStyle name="Comma 2 2 2 6 3 2 4" xfId="3687" xr:uid="{00000000-0005-0000-0000-0000C4080000}"/>
    <cellStyle name="Comma 2 2 2 6 3 2 4 2" xfId="9641" xr:uid="{00000000-0005-0000-0000-0000C5080000}"/>
    <cellStyle name="Comma 2 2 2 6 3 2 5" xfId="6665" xr:uid="{00000000-0005-0000-0000-0000C6080000}"/>
    <cellStyle name="Comma 2 2 2 6 3 3" xfId="1309" xr:uid="{00000000-0005-0000-0000-0000C7080000}"/>
    <cellStyle name="Comma 2 2 2 6 3 3 2" xfId="4299" xr:uid="{00000000-0005-0000-0000-0000C8080000}"/>
    <cellStyle name="Comma 2 2 2 6 3 3 2 2" xfId="10253" xr:uid="{00000000-0005-0000-0000-0000C9080000}"/>
    <cellStyle name="Comma 2 2 2 6 3 3 3" xfId="7277" xr:uid="{00000000-0005-0000-0000-0000CA080000}"/>
    <cellStyle name="Comma 2 2 2 6 3 4" xfId="2330" xr:uid="{00000000-0005-0000-0000-0000CB080000}"/>
    <cellStyle name="Comma 2 2 2 6 3 4 2" xfId="5308" xr:uid="{00000000-0005-0000-0000-0000CC080000}"/>
    <cellStyle name="Comma 2 2 2 6 3 4 2 2" xfId="11260" xr:uid="{00000000-0005-0000-0000-0000CD080000}"/>
    <cellStyle name="Comma 2 2 2 6 3 4 3" xfId="8284" xr:uid="{00000000-0005-0000-0000-0000CE080000}"/>
    <cellStyle name="Comma 2 2 2 6 3 5" xfId="3312" xr:uid="{00000000-0005-0000-0000-0000CF080000}"/>
    <cellStyle name="Comma 2 2 2 6 3 5 2" xfId="9266" xr:uid="{00000000-0005-0000-0000-0000D0080000}"/>
    <cellStyle name="Comma 2 2 2 6 3 6" xfId="6290" xr:uid="{00000000-0005-0000-0000-0000D1080000}"/>
    <cellStyle name="Comma 2 2 2 6 4" xfId="815" xr:uid="{00000000-0005-0000-0000-0000D2080000}"/>
    <cellStyle name="Comma 2 2 2 6 4 2" xfId="1586" xr:uid="{00000000-0005-0000-0000-0000D3080000}"/>
    <cellStyle name="Comma 2 2 2 6 4 2 2" xfId="4576" xr:uid="{00000000-0005-0000-0000-0000D4080000}"/>
    <cellStyle name="Comma 2 2 2 6 4 2 2 2" xfId="10530" xr:uid="{00000000-0005-0000-0000-0000D5080000}"/>
    <cellStyle name="Comma 2 2 2 6 4 2 3" xfId="7554" xr:uid="{00000000-0005-0000-0000-0000D6080000}"/>
    <cellStyle name="Comma 2 2 2 6 4 3" xfId="2825" xr:uid="{00000000-0005-0000-0000-0000D7080000}"/>
    <cellStyle name="Comma 2 2 2 6 4 3 2" xfId="5803" xr:uid="{00000000-0005-0000-0000-0000D8080000}"/>
    <cellStyle name="Comma 2 2 2 6 4 3 2 2" xfId="11755" xr:uid="{00000000-0005-0000-0000-0000D9080000}"/>
    <cellStyle name="Comma 2 2 2 6 4 3 3" xfId="8779" xr:uid="{00000000-0005-0000-0000-0000DA080000}"/>
    <cellStyle name="Comma 2 2 2 6 4 4" xfId="3807" xr:uid="{00000000-0005-0000-0000-0000DB080000}"/>
    <cellStyle name="Comma 2 2 2 6 4 4 2" xfId="9761" xr:uid="{00000000-0005-0000-0000-0000DC080000}"/>
    <cellStyle name="Comma 2 2 2 6 4 5" xfId="6785" xr:uid="{00000000-0005-0000-0000-0000DD080000}"/>
    <cellStyle name="Comma 2 2 2 6 5" xfId="935" xr:uid="{00000000-0005-0000-0000-0000DE080000}"/>
    <cellStyle name="Comma 2 2 2 6 5 2" xfId="1706" xr:uid="{00000000-0005-0000-0000-0000DF080000}"/>
    <cellStyle name="Comma 2 2 2 6 5 2 2" xfId="4696" xr:uid="{00000000-0005-0000-0000-0000E0080000}"/>
    <cellStyle name="Comma 2 2 2 6 5 2 2 2" xfId="10650" xr:uid="{00000000-0005-0000-0000-0000E1080000}"/>
    <cellStyle name="Comma 2 2 2 6 5 2 3" xfId="7674" xr:uid="{00000000-0005-0000-0000-0000E2080000}"/>
    <cellStyle name="Comma 2 2 2 6 5 3" xfId="2945" xr:uid="{00000000-0005-0000-0000-0000E3080000}"/>
    <cellStyle name="Comma 2 2 2 6 5 3 2" xfId="5923" xr:uid="{00000000-0005-0000-0000-0000E4080000}"/>
    <cellStyle name="Comma 2 2 2 6 5 3 2 2" xfId="11875" xr:uid="{00000000-0005-0000-0000-0000E5080000}"/>
    <cellStyle name="Comma 2 2 2 6 5 3 3" xfId="8899" xr:uid="{00000000-0005-0000-0000-0000E6080000}"/>
    <cellStyle name="Comma 2 2 2 6 5 4" xfId="3927" xr:uid="{00000000-0005-0000-0000-0000E7080000}"/>
    <cellStyle name="Comma 2 2 2 6 5 4 2" xfId="9881" xr:uid="{00000000-0005-0000-0000-0000E8080000}"/>
    <cellStyle name="Comma 2 2 2 6 5 5" xfId="6905" xr:uid="{00000000-0005-0000-0000-0000E9080000}"/>
    <cellStyle name="Comma 2 2 2 6 6" xfId="450" xr:uid="{00000000-0005-0000-0000-0000EA080000}"/>
    <cellStyle name="Comma 2 2 2 6 6 2" xfId="1435" xr:uid="{00000000-0005-0000-0000-0000EB080000}"/>
    <cellStyle name="Comma 2 2 2 6 6 2 2" xfId="4425" xr:uid="{00000000-0005-0000-0000-0000EC080000}"/>
    <cellStyle name="Comma 2 2 2 6 6 2 2 2" xfId="10379" xr:uid="{00000000-0005-0000-0000-0000ED080000}"/>
    <cellStyle name="Comma 2 2 2 6 6 2 3" xfId="7403" xr:uid="{00000000-0005-0000-0000-0000EE080000}"/>
    <cellStyle name="Comma 2 2 2 6 6 3" xfId="2460" xr:uid="{00000000-0005-0000-0000-0000EF080000}"/>
    <cellStyle name="Comma 2 2 2 6 6 3 2" xfId="5438" xr:uid="{00000000-0005-0000-0000-0000F0080000}"/>
    <cellStyle name="Comma 2 2 2 6 6 3 2 2" xfId="11390" xr:uid="{00000000-0005-0000-0000-0000F1080000}"/>
    <cellStyle name="Comma 2 2 2 6 6 3 3" xfId="8414" xr:uid="{00000000-0005-0000-0000-0000F2080000}"/>
    <cellStyle name="Comma 2 2 2 6 6 4" xfId="3442" xr:uid="{00000000-0005-0000-0000-0000F3080000}"/>
    <cellStyle name="Comma 2 2 2 6 6 4 2" xfId="9396" xr:uid="{00000000-0005-0000-0000-0000F4080000}"/>
    <cellStyle name="Comma 2 2 2 6 6 5" xfId="6420" xr:uid="{00000000-0005-0000-0000-0000F5080000}"/>
    <cellStyle name="Comma 2 2 2 6 7" xfId="1064" xr:uid="{00000000-0005-0000-0000-0000F6080000}"/>
    <cellStyle name="Comma 2 2 2 6 7 2" xfId="4054" xr:uid="{00000000-0005-0000-0000-0000F7080000}"/>
    <cellStyle name="Comma 2 2 2 6 7 2 2" xfId="10008" xr:uid="{00000000-0005-0000-0000-0000F8080000}"/>
    <cellStyle name="Comma 2 2 2 6 7 3" xfId="7032" xr:uid="{00000000-0005-0000-0000-0000F9080000}"/>
    <cellStyle name="Comma 2 2 2 6 8" xfId="2085" xr:uid="{00000000-0005-0000-0000-0000FA080000}"/>
    <cellStyle name="Comma 2 2 2 6 8 2" xfId="5063" xr:uid="{00000000-0005-0000-0000-0000FB080000}"/>
    <cellStyle name="Comma 2 2 2 6 8 2 2" xfId="11015" xr:uid="{00000000-0005-0000-0000-0000FC080000}"/>
    <cellStyle name="Comma 2 2 2 6 8 3" xfId="8039" xr:uid="{00000000-0005-0000-0000-0000FD080000}"/>
    <cellStyle name="Comma 2 2 2 6 9" xfId="3067" xr:uid="{00000000-0005-0000-0000-0000FE080000}"/>
    <cellStyle name="Comma 2 2 2 6 9 2" xfId="9021" xr:uid="{00000000-0005-0000-0000-0000FF080000}"/>
    <cellStyle name="Comma 2 2 2 7" xfId="255" xr:uid="{00000000-0005-0000-0000-000000090000}"/>
    <cellStyle name="Comma 2 2 2 7 2" xfId="630" xr:uid="{00000000-0005-0000-0000-000001090000}"/>
    <cellStyle name="Comma 2 2 2 7 2 2" xfId="1854" xr:uid="{00000000-0005-0000-0000-000002090000}"/>
    <cellStyle name="Comma 2 2 2 7 2 2 2" xfId="4844" xr:uid="{00000000-0005-0000-0000-000003090000}"/>
    <cellStyle name="Comma 2 2 2 7 2 2 2 2" xfId="10798" xr:uid="{00000000-0005-0000-0000-000004090000}"/>
    <cellStyle name="Comma 2 2 2 7 2 2 3" xfId="7822" xr:uid="{00000000-0005-0000-0000-000005090000}"/>
    <cellStyle name="Comma 2 2 2 7 2 3" xfId="2640" xr:uid="{00000000-0005-0000-0000-000006090000}"/>
    <cellStyle name="Comma 2 2 2 7 2 3 2" xfId="5618" xr:uid="{00000000-0005-0000-0000-000007090000}"/>
    <cellStyle name="Comma 2 2 2 7 2 3 2 2" xfId="11570" xr:uid="{00000000-0005-0000-0000-000008090000}"/>
    <cellStyle name="Comma 2 2 2 7 2 3 3" xfId="8594" xr:uid="{00000000-0005-0000-0000-000009090000}"/>
    <cellStyle name="Comma 2 2 2 7 2 4" xfId="3622" xr:uid="{00000000-0005-0000-0000-00000A090000}"/>
    <cellStyle name="Comma 2 2 2 7 2 4 2" xfId="9576" xr:uid="{00000000-0005-0000-0000-00000B090000}"/>
    <cellStyle name="Comma 2 2 2 7 2 5" xfId="6600" xr:uid="{00000000-0005-0000-0000-00000C090000}"/>
    <cellStyle name="Comma 2 2 2 7 3" xfId="1244" xr:uid="{00000000-0005-0000-0000-00000D090000}"/>
    <cellStyle name="Comma 2 2 2 7 3 2" xfId="4234" xr:uid="{00000000-0005-0000-0000-00000E090000}"/>
    <cellStyle name="Comma 2 2 2 7 3 2 2" xfId="10188" xr:uid="{00000000-0005-0000-0000-00000F090000}"/>
    <cellStyle name="Comma 2 2 2 7 3 3" xfId="7212" xr:uid="{00000000-0005-0000-0000-000010090000}"/>
    <cellStyle name="Comma 2 2 2 7 4" xfId="2265" xr:uid="{00000000-0005-0000-0000-000011090000}"/>
    <cellStyle name="Comma 2 2 2 7 4 2" xfId="5243" xr:uid="{00000000-0005-0000-0000-000012090000}"/>
    <cellStyle name="Comma 2 2 2 7 4 2 2" xfId="11195" xr:uid="{00000000-0005-0000-0000-000013090000}"/>
    <cellStyle name="Comma 2 2 2 7 4 3" xfId="8219" xr:uid="{00000000-0005-0000-0000-000014090000}"/>
    <cellStyle name="Comma 2 2 2 7 5" xfId="3247" xr:uid="{00000000-0005-0000-0000-000015090000}"/>
    <cellStyle name="Comma 2 2 2 7 5 2" xfId="9201" xr:uid="{00000000-0005-0000-0000-000016090000}"/>
    <cellStyle name="Comma 2 2 2 7 6" xfId="6225" xr:uid="{00000000-0005-0000-0000-000017090000}"/>
    <cellStyle name="Comma 2 2 2 8" xfId="135" xr:uid="{00000000-0005-0000-0000-000018090000}"/>
    <cellStyle name="Comma 2 2 2 8 2" xfId="510" xr:uid="{00000000-0005-0000-0000-000019090000}"/>
    <cellStyle name="Comma 2 2 2 8 2 2" xfId="1414" xr:uid="{00000000-0005-0000-0000-00001A090000}"/>
    <cellStyle name="Comma 2 2 2 8 2 2 2" xfId="4404" xr:uid="{00000000-0005-0000-0000-00001B090000}"/>
    <cellStyle name="Comma 2 2 2 8 2 2 2 2" xfId="10358" xr:uid="{00000000-0005-0000-0000-00001C090000}"/>
    <cellStyle name="Comma 2 2 2 8 2 2 3" xfId="7382" xr:uid="{00000000-0005-0000-0000-00001D090000}"/>
    <cellStyle name="Comma 2 2 2 8 2 3" xfId="2520" xr:uid="{00000000-0005-0000-0000-00001E090000}"/>
    <cellStyle name="Comma 2 2 2 8 2 3 2" xfId="5498" xr:uid="{00000000-0005-0000-0000-00001F090000}"/>
    <cellStyle name="Comma 2 2 2 8 2 3 2 2" xfId="11450" xr:uid="{00000000-0005-0000-0000-000020090000}"/>
    <cellStyle name="Comma 2 2 2 8 2 3 3" xfId="8474" xr:uid="{00000000-0005-0000-0000-000021090000}"/>
    <cellStyle name="Comma 2 2 2 8 2 4" xfId="3502" xr:uid="{00000000-0005-0000-0000-000022090000}"/>
    <cellStyle name="Comma 2 2 2 8 2 4 2" xfId="9456" xr:uid="{00000000-0005-0000-0000-000023090000}"/>
    <cellStyle name="Comma 2 2 2 8 2 5" xfId="6480" xr:uid="{00000000-0005-0000-0000-000024090000}"/>
    <cellStyle name="Comma 2 2 2 8 3" xfId="1124" xr:uid="{00000000-0005-0000-0000-000025090000}"/>
    <cellStyle name="Comma 2 2 2 8 3 2" xfId="4114" xr:uid="{00000000-0005-0000-0000-000026090000}"/>
    <cellStyle name="Comma 2 2 2 8 3 2 2" xfId="10068" xr:uid="{00000000-0005-0000-0000-000027090000}"/>
    <cellStyle name="Comma 2 2 2 8 3 3" xfId="7092" xr:uid="{00000000-0005-0000-0000-000028090000}"/>
    <cellStyle name="Comma 2 2 2 8 4" xfId="2145" xr:uid="{00000000-0005-0000-0000-000029090000}"/>
    <cellStyle name="Comma 2 2 2 8 4 2" xfId="5123" xr:uid="{00000000-0005-0000-0000-00002A090000}"/>
    <cellStyle name="Comma 2 2 2 8 4 2 2" xfId="11075" xr:uid="{00000000-0005-0000-0000-00002B090000}"/>
    <cellStyle name="Comma 2 2 2 8 4 3" xfId="8099" xr:uid="{00000000-0005-0000-0000-00002C090000}"/>
    <cellStyle name="Comma 2 2 2 8 5" xfId="3127" xr:uid="{00000000-0005-0000-0000-00002D090000}"/>
    <cellStyle name="Comma 2 2 2 8 5 2" xfId="9081" xr:uid="{00000000-0005-0000-0000-00002E090000}"/>
    <cellStyle name="Comma 2 2 2 8 6" xfId="6105" xr:uid="{00000000-0005-0000-0000-00002F090000}"/>
    <cellStyle name="Comma 2 2 2 9" xfId="260" xr:uid="{00000000-0005-0000-0000-000030090000}"/>
    <cellStyle name="Comma 2 2 2 9 2" xfId="635" xr:uid="{00000000-0005-0000-0000-000031090000}"/>
    <cellStyle name="Comma 2 2 2 9 2 2" xfId="1859" xr:uid="{00000000-0005-0000-0000-000032090000}"/>
    <cellStyle name="Comma 2 2 2 9 2 2 2" xfId="4849" xr:uid="{00000000-0005-0000-0000-000033090000}"/>
    <cellStyle name="Comma 2 2 2 9 2 2 2 2" xfId="10803" xr:uid="{00000000-0005-0000-0000-000034090000}"/>
    <cellStyle name="Comma 2 2 2 9 2 2 3" xfId="7827" xr:uid="{00000000-0005-0000-0000-000035090000}"/>
    <cellStyle name="Comma 2 2 2 9 2 3" xfId="2645" xr:uid="{00000000-0005-0000-0000-000036090000}"/>
    <cellStyle name="Comma 2 2 2 9 2 3 2" xfId="5623" xr:uid="{00000000-0005-0000-0000-000037090000}"/>
    <cellStyle name="Comma 2 2 2 9 2 3 2 2" xfId="11575" xr:uid="{00000000-0005-0000-0000-000038090000}"/>
    <cellStyle name="Comma 2 2 2 9 2 3 3" xfId="8599" xr:uid="{00000000-0005-0000-0000-000039090000}"/>
    <cellStyle name="Comma 2 2 2 9 2 4" xfId="3627" xr:uid="{00000000-0005-0000-0000-00003A090000}"/>
    <cellStyle name="Comma 2 2 2 9 2 4 2" xfId="9581" xr:uid="{00000000-0005-0000-0000-00003B090000}"/>
    <cellStyle name="Comma 2 2 2 9 2 5" xfId="6605" xr:uid="{00000000-0005-0000-0000-00003C090000}"/>
    <cellStyle name="Comma 2 2 2 9 3" xfId="1249" xr:uid="{00000000-0005-0000-0000-00003D090000}"/>
    <cellStyle name="Comma 2 2 2 9 3 2" xfId="4239" xr:uid="{00000000-0005-0000-0000-00003E090000}"/>
    <cellStyle name="Comma 2 2 2 9 3 2 2" xfId="10193" xr:uid="{00000000-0005-0000-0000-00003F090000}"/>
    <cellStyle name="Comma 2 2 2 9 3 3" xfId="7217" xr:uid="{00000000-0005-0000-0000-000040090000}"/>
    <cellStyle name="Comma 2 2 2 9 4" xfId="2270" xr:uid="{00000000-0005-0000-0000-000041090000}"/>
    <cellStyle name="Comma 2 2 2 9 4 2" xfId="5248" xr:uid="{00000000-0005-0000-0000-000042090000}"/>
    <cellStyle name="Comma 2 2 2 9 4 2 2" xfId="11200" xr:uid="{00000000-0005-0000-0000-000043090000}"/>
    <cellStyle name="Comma 2 2 2 9 4 3" xfId="8224" xr:uid="{00000000-0005-0000-0000-000044090000}"/>
    <cellStyle name="Comma 2 2 2 9 5" xfId="3252" xr:uid="{00000000-0005-0000-0000-000045090000}"/>
    <cellStyle name="Comma 2 2 2 9 5 2" xfId="9206" xr:uid="{00000000-0005-0000-0000-000046090000}"/>
    <cellStyle name="Comma 2 2 2 9 6" xfId="6230" xr:uid="{00000000-0005-0000-0000-000047090000}"/>
    <cellStyle name="Comma 2 3" xfId="13" xr:uid="{00000000-0005-0000-0000-000048090000}"/>
    <cellStyle name="Comma 2 3 10" xfId="753" xr:uid="{00000000-0005-0000-0000-000049090000}"/>
    <cellStyle name="Comma 2 3 10 2" xfId="1524" xr:uid="{00000000-0005-0000-0000-00004A090000}"/>
    <cellStyle name="Comma 2 3 10 2 2" xfId="4514" xr:uid="{00000000-0005-0000-0000-00004B090000}"/>
    <cellStyle name="Comma 2 3 10 2 2 2" xfId="10468" xr:uid="{00000000-0005-0000-0000-00004C090000}"/>
    <cellStyle name="Comma 2 3 10 2 3" xfId="7492" xr:uid="{00000000-0005-0000-0000-00004D090000}"/>
    <cellStyle name="Comma 2 3 10 3" xfId="2763" xr:uid="{00000000-0005-0000-0000-00004E090000}"/>
    <cellStyle name="Comma 2 3 10 3 2" xfId="5741" xr:uid="{00000000-0005-0000-0000-00004F090000}"/>
    <cellStyle name="Comma 2 3 10 3 2 2" xfId="11693" xr:uid="{00000000-0005-0000-0000-000050090000}"/>
    <cellStyle name="Comma 2 3 10 3 3" xfId="8717" xr:uid="{00000000-0005-0000-0000-000051090000}"/>
    <cellStyle name="Comma 2 3 10 4" xfId="3745" xr:uid="{00000000-0005-0000-0000-000052090000}"/>
    <cellStyle name="Comma 2 3 10 4 2" xfId="9699" xr:uid="{00000000-0005-0000-0000-000053090000}"/>
    <cellStyle name="Comma 2 3 10 5" xfId="6723" xr:uid="{00000000-0005-0000-0000-000054090000}"/>
    <cellStyle name="Comma 2 3 11" xfId="873" xr:uid="{00000000-0005-0000-0000-000055090000}"/>
    <cellStyle name="Comma 2 3 11 2" xfId="1644" xr:uid="{00000000-0005-0000-0000-000056090000}"/>
    <cellStyle name="Comma 2 3 11 2 2" xfId="4634" xr:uid="{00000000-0005-0000-0000-000057090000}"/>
    <cellStyle name="Comma 2 3 11 2 2 2" xfId="10588" xr:uid="{00000000-0005-0000-0000-000058090000}"/>
    <cellStyle name="Comma 2 3 11 2 3" xfId="7612" xr:uid="{00000000-0005-0000-0000-000059090000}"/>
    <cellStyle name="Comma 2 3 11 3" xfId="2883" xr:uid="{00000000-0005-0000-0000-00005A090000}"/>
    <cellStyle name="Comma 2 3 11 3 2" xfId="5861" xr:uid="{00000000-0005-0000-0000-00005B090000}"/>
    <cellStyle name="Comma 2 3 11 3 2 2" xfId="11813" xr:uid="{00000000-0005-0000-0000-00005C090000}"/>
    <cellStyle name="Comma 2 3 11 3 3" xfId="8837" xr:uid="{00000000-0005-0000-0000-00005D090000}"/>
    <cellStyle name="Comma 2 3 11 4" xfId="3865" xr:uid="{00000000-0005-0000-0000-00005E090000}"/>
    <cellStyle name="Comma 2 3 11 4 2" xfId="9819" xr:uid="{00000000-0005-0000-0000-00005F090000}"/>
    <cellStyle name="Comma 2 3 11 5" xfId="6843" xr:uid="{00000000-0005-0000-0000-000060090000}"/>
    <cellStyle name="Comma 2 3 12" xfId="388" xr:uid="{00000000-0005-0000-0000-000061090000}"/>
    <cellStyle name="Comma 2 3 12 2" xfId="1473" xr:uid="{00000000-0005-0000-0000-000062090000}"/>
    <cellStyle name="Comma 2 3 12 2 2" xfId="4463" xr:uid="{00000000-0005-0000-0000-000063090000}"/>
    <cellStyle name="Comma 2 3 12 2 2 2" xfId="10417" xr:uid="{00000000-0005-0000-0000-000064090000}"/>
    <cellStyle name="Comma 2 3 12 2 3" xfId="7441" xr:uid="{00000000-0005-0000-0000-000065090000}"/>
    <cellStyle name="Comma 2 3 12 3" xfId="2398" xr:uid="{00000000-0005-0000-0000-000066090000}"/>
    <cellStyle name="Comma 2 3 12 3 2" xfId="5376" xr:uid="{00000000-0005-0000-0000-000067090000}"/>
    <cellStyle name="Comma 2 3 12 3 2 2" xfId="11328" xr:uid="{00000000-0005-0000-0000-000068090000}"/>
    <cellStyle name="Comma 2 3 12 3 3" xfId="8352" xr:uid="{00000000-0005-0000-0000-000069090000}"/>
    <cellStyle name="Comma 2 3 12 4" xfId="3380" xr:uid="{00000000-0005-0000-0000-00006A090000}"/>
    <cellStyle name="Comma 2 3 12 4 2" xfId="9334" xr:uid="{00000000-0005-0000-0000-00006B090000}"/>
    <cellStyle name="Comma 2 3 12 5" xfId="6358" xr:uid="{00000000-0005-0000-0000-00006C090000}"/>
    <cellStyle name="Comma 2 3 13" xfId="378" xr:uid="{00000000-0005-0000-0000-00006D090000}"/>
    <cellStyle name="Comma 2 3 13 2" xfId="1781" xr:uid="{00000000-0005-0000-0000-00006E090000}"/>
    <cellStyle name="Comma 2 3 13 2 2" xfId="4771" xr:uid="{00000000-0005-0000-0000-00006F090000}"/>
    <cellStyle name="Comma 2 3 13 2 2 2" xfId="10725" xr:uid="{00000000-0005-0000-0000-000070090000}"/>
    <cellStyle name="Comma 2 3 13 2 3" xfId="7749" xr:uid="{00000000-0005-0000-0000-000071090000}"/>
    <cellStyle name="Comma 2 3 13 3" xfId="2388" xr:uid="{00000000-0005-0000-0000-000072090000}"/>
    <cellStyle name="Comma 2 3 13 3 2" xfId="5366" xr:uid="{00000000-0005-0000-0000-000073090000}"/>
    <cellStyle name="Comma 2 3 13 3 2 2" xfId="11318" xr:uid="{00000000-0005-0000-0000-000074090000}"/>
    <cellStyle name="Comma 2 3 13 3 3" xfId="8342" xr:uid="{00000000-0005-0000-0000-000075090000}"/>
    <cellStyle name="Comma 2 3 13 4" xfId="3370" xr:uid="{00000000-0005-0000-0000-000076090000}"/>
    <cellStyle name="Comma 2 3 13 4 2" xfId="9324" xr:uid="{00000000-0005-0000-0000-000077090000}"/>
    <cellStyle name="Comma 2 3 13 5" xfId="6348" xr:uid="{00000000-0005-0000-0000-000078090000}"/>
    <cellStyle name="Comma 2 3 14" xfId="1002" xr:uid="{00000000-0005-0000-0000-000079090000}"/>
    <cellStyle name="Comma 2 3 14 2" xfId="3992" xr:uid="{00000000-0005-0000-0000-00007A090000}"/>
    <cellStyle name="Comma 2 3 14 2 2" xfId="9946" xr:uid="{00000000-0005-0000-0000-00007B090000}"/>
    <cellStyle name="Comma 2 3 14 3" xfId="6970" xr:uid="{00000000-0005-0000-0000-00007C090000}"/>
    <cellStyle name="Comma 2 3 15" xfId="1981" xr:uid="{00000000-0005-0000-0000-00007D090000}"/>
    <cellStyle name="Comma 2 3 15 2" xfId="4971" xr:uid="{00000000-0005-0000-0000-00007E090000}"/>
    <cellStyle name="Comma 2 3 15 2 2" xfId="10923" xr:uid="{00000000-0005-0000-0000-00007F090000}"/>
    <cellStyle name="Comma 2 3 15 3" xfId="7947" xr:uid="{00000000-0005-0000-0000-000080090000}"/>
    <cellStyle name="Comma 2 3 16" xfId="2023" xr:uid="{00000000-0005-0000-0000-000081090000}"/>
    <cellStyle name="Comma 2 3 16 2" xfId="5001" xr:uid="{00000000-0005-0000-0000-000082090000}"/>
    <cellStyle name="Comma 2 3 16 2 2" xfId="10953" xr:uid="{00000000-0005-0000-0000-000083090000}"/>
    <cellStyle name="Comma 2 3 16 3" xfId="7977" xr:uid="{00000000-0005-0000-0000-000084090000}"/>
    <cellStyle name="Comma 2 3 17" xfId="3005" xr:uid="{00000000-0005-0000-0000-000085090000}"/>
    <cellStyle name="Comma 2 3 17 2" xfId="8959" xr:uid="{00000000-0005-0000-0000-000086090000}"/>
    <cellStyle name="Comma 2 3 18" xfId="5983" xr:uid="{00000000-0005-0000-0000-000087090000}"/>
    <cellStyle name="Comma 2 3 2" xfId="23" xr:uid="{00000000-0005-0000-0000-000088090000}"/>
    <cellStyle name="Comma 2 3 2 10" xfId="383" xr:uid="{00000000-0005-0000-0000-000089090000}"/>
    <cellStyle name="Comma 2 3 2 10 2" xfId="1827" xr:uid="{00000000-0005-0000-0000-00008A090000}"/>
    <cellStyle name="Comma 2 3 2 10 2 2" xfId="4817" xr:uid="{00000000-0005-0000-0000-00008B090000}"/>
    <cellStyle name="Comma 2 3 2 10 2 2 2" xfId="10771" xr:uid="{00000000-0005-0000-0000-00008C090000}"/>
    <cellStyle name="Comma 2 3 2 10 2 3" xfId="7795" xr:uid="{00000000-0005-0000-0000-00008D090000}"/>
    <cellStyle name="Comma 2 3 2 10 3" xfId="2393" xr:uid="{00000000-0005-0000-0000-00008E090000}"/>
    <cellStyle name="Comma 2 3 2 10 3 2" xfId="5371" xr:uid="{00000000-0005-0000-0000-00008F090000}"/>
    <cellStyle name="Comma 2 3 2 10 3 2 2" xfId="11323" xr:uid="{00000000-0005-0000-0000-000090090000}"/>
    <cellStyle name="Comma 2 3 2 10 3 3" xfId="8347" xr:uid="{00000000-0005-0000-0000-000091090000}"/>
    <cellStyle name="Comma 2 3 2 10 4" xfId="3375" xr:uid="{00000000-0005-0000-0000-000092090000}"/>
    <cellStyle name="Comma 2 3 2 10 4 2" xfId="9329" xr:uid="{00000000-0005-0000-0000-000093090000}"/>
    <cellStyle name="Comma 2 3 2 10 5" xfId="6353" xr:uid="{00000000-0005-0000-0000-000094090000}"/>
    <cellStyle name="Comma 2 3 2 11" xfId="1012" xr:uid="{00000000-0005-0000-0000-000095090000}"/>
    <cellStyle name="Comma 2 3 2 11 2" xfId="4002" xr:uid="{00000000-0005-0000-0000-000096090000}"/>
    <cellStyle name="Comma 2 3 2 11 2 2" xfId="9956" xr:uid="{00000000-0005-0000-0000-000097090000}"/>
    <cellStyle name="Comma 2 3 2 11 3" xfId="6980" xr:uid="{00000000-0005-0000-0000-000098090000}"/>
    <cellStyle name="Comma 2 3 2 12" xfId="1995" xr:uid="{00000000-0005-0000-0000-000099090000}"/>
    <cellStyle name="Comma 2 3 2 12 2" xfId="4983" xr:uid="{00000000-0005-0000-0000-00009A090000}"/>
    <cellStyle name="Comma 2 3 2 12 2 2" xfId="10935" xr:uid="{00000000-0005-0000-0000-00009B090000}"/>
    <cellStyle name="Comma 2 3 2 12 3" xfId="7959" xr:uid="{00000000-0005-0000-0000-00009C090000}"/>
    <cellStyle name="Comma 2 3 2 13" xfId="2033" xr:uid="{00000000-0005-0000-0000-00009D090000}"/>
    <cellStyle name="Comma 2 3 2 13 2" xfId="5011" xr:uid="{00000000-0005-0000-0000-00009E090000}"/>
    <cellStyle name="Comma 2 3 2 13 2 2" xfId="10963" xr:uid="{00000000-0005-0000-0000-00009F090000}"/>
    <cellStyle name="Comma 2 3 2 13 3" xfId="7987" xr:uid="{00000000-0005-0000-0000-0000A0090000}"/>
    <cellStyle name="Comma 2 3 2 14" xfId="3015" xr:uid="{00000000-0005-0000-0000-0000A1090000}"/>
    <cellStyle name="Comma 2 3 2 14 2" xfId="8969" xr:uid="{00000000-0005-0000-0000-0000A2090000}"/>
    <cellStyle name="Comma 2 3 2 15" xfId="5993" xr:uid="{00000000-0005-0000-0000-0000A3090000}"/>
    <cellStyle name="Comma 2 3 2 2" xfId="38" xr:uid="{00000000-0005-0000-0000-0000A4090000}"/>
    <cellStyle name="Comma 2 3 2 2 10" xfId="2005" xr:uid="{00000000-0005-0000-0000-0000A5090000}"/>
    <cellStyle name="Comma 2 3 2 2 10 2" xfId="4993" xr:uid="{00000000-0005-0000-0000-0000A6090000}"/>
    <cellStyle name="Comma 2 3 2 2 10 2 2" xfId="10945" xr:uid="{00000000-0005-0000-0000-0000A7090000}"/>
    <cellStyle name="Comma 2 3 2 2 10 3" xfId="7969" xr:uid="{00000000-0005-0000-0000-0000A8090000}"/>
    <cellStyle name="Comma 2 3 2 2 11" xfId="2048" xr:uid="{00000000-0005-0000-0000-0000A9090000}"/>
    <cellStyle name="Comma 2 3 2 2 11 2" xfId="5026" xr:uid="{00000000-0005-0000-0000-0000AA090000}"/>
    <cellStyle name="Comma 2 3 2 2 11 2 2" xfId="10978" xr:uid="{00000000-0005-0000-0000-0000AB090000}"/>
    <cellStyle name="Comma 2 3 2 2 11 3" xfId="8002" xr:uid="{00000000-0005-0000-0000-0000AC090000}"/>
    <cellStyle name="Comma 2 3 2 2 12" xfId="3030" xr:uid="{00000000-0005-0000-0000-0000AD090000}"/>
    <cellStyle name="Comma 2 3 2 2 12 2" xfId="8984" xr:uid="{00000000-0005-0000-0000-0000AE090000}"/>
    <cellStyle name="Comma 2 3 2 2 13" xfId="6008" xr:uid="{00000000-0005-0000-0000-0000AF090000}"/>
    <cellStyle name="Comma 2 3 2 2 2" xfId="68" xr:uid="{00000000-0005-0000-0000-0000B0090000}"/>
    <cellStyle name="Comma 2 3 2 2 2 10" xfId="3060" xr:uid="{00000000-0005-0000-0000-0000B1090000}"/>
    <cellStyle name="Comma 2 3 2 2 2 10 2" xfId="9014" xr:uid="{00000000-0005-0000-0000-0000B2090000}"/>
    <cellStyle name="Comma 2 3 2 2 2 11" xfId="6038" xr:uid="{00000000-0005-0000-0000-0000B3090000}"/>
    <cellStyle name="Comma 2 3 2 2 2 2" xfId="128" xr:uid="{00000000-0005-0000-0000-0000B4090000}"/>
    <cellStyle name="Comma 2 3 2 2 2 2 10" xfId="6098" xr:uid="{00000000-0005-0000-0000-0000B5090000}"/>
    <cellStyle name="Comma 2 3 2 2 2 2 2" xfId="248" xr:uid="{00000000-0005-0000-0000-0000B6090000}"/>
    <cellStyle name="Comma 2 3 2 2 2 2 2 2" xfId="623" xr:uid="{00000000-0005-0000-0000-0000B7090000}"/>
    <cellStyle name="Comma 2 3 2 2 2 2 2 2 2" xfId="1822" xr:uid="{00000000-0005-0000-0000-0000B8090000}"/>
    <cellStyle name="Comma 2 3 2 2 2 2 2 2 2 2" xfId="4812" xr:uid="{00000000-0005-0000-0000-0000B9090000}"/>
    <cellStyle name="Comma 2 3 2 2 2 2 2 2 2 2 2" xfId="10766" xr:uid="{00000000-0005-0000-0000-0000BA090000}"/>
    <cellStyle name="Comma 2 3 2 2 2 2 2 2 2 3" xfId="7790" xr:uid="{00000000-0005-0000-0000-0000BB090000}"/>
    <cellStyle name="Comma 2 3 2 2 2 2 2 2 3" xfId="2633" xr:uid="{00000000-0005-0000-0000-0000BC090000}"/>
    <cellStyle name="Comma 2 3 2 2 2 2 2 2 3 2" xfId="5611" xr:uid="{00000000-0005-0000-0000-0000BD090000}"/>
    <cellStyle name="Comma 2 3 2 2 2 2 2 2 3 2 2" xfId="11563" xr:uid="{00000000-0005-0000-0000-0000BE090000}"/>
    <cellStyle name="Comma 2 3 2 2 2 2 2 2 3 3" xfId="8587" xr:uid="{00000000-0005-0000-0000-0000BF090000}"/>
    <cellStyle name="Comma 2 3 2 2 2 2 2 2 4" xfId="3615" xr:uid="{00000000-0005-0000-0000-0000C0090000}"/>
    <cellStyle name="Comma 2 3 2 2 2 2 2 2 4 2" xfId="9569" xr:uid="{00000000-0005-0000-0000-0000C1090000}"/>
    <cellStyle name="Comma 2 3 2 2 2 2 2 2 5" xfId="6593" xr:uid="{00000000-0005-0000-0000-0000C2090000}"/>
    <cellStyle name="Comma 2 3 2 2 2 2 2 3" xfId="1237" xr:uid="{00000000-0005-0000-0000-0000C3090000}"/>
    <cellStyle name="Comma 2 3 2 2 2 2 2 3 2" xfId="4227" xr:uid="{00000000-0005-0000-0000-0000C4090000}"/>
    <cellStyle name="Comma 2 3 2 2 2 2 2 3 2 2" xfId="10181" xr:uid="{00000000-0005-0000-0000-0000C5090000}"/>
    <cellStyle name="Comma 2 3 2 2 2 2 2 3 3" xfId="7205" xr:uid="{00000000-0005-0000-0000-0000C6090000}"/>
    <cellStyle name="Comma 2 3 2 2 2 2 2 4" xfId="2258" xr:uid="{00000000-0005-0000-0000-0000C7090000}"/>
    <cellStyle name="Comma 2 3 2 2 2 2 2 4 2" xfId="5236" xr:uid="{00000000-0005-0000-0000-0000C8090000}"/>
    <cellStyle name="Comma 2 3 2 2 2 2 2 4 2 2" xfId="11188" xr:uid="{00000000-0005-0000-0000-0000C9090000}"/>
    <cellStyle name="Comma 2 3 2 2 2 2 2 4 3" xfId="8212" xr:uid="{00000000-0005-0000-0000-0000CA090000}"/>
    <cellStyle name="Comma 2 3 2 2 2 2 2 5" xfId="3240" xr:uid="{00000000-0005-0000-0000-0000CB090000}"/>
    <cellStyle name="Comma 2 3 2 2 2 2 2 5 2" xfId="9194" xr:uid="{00000000-0005-0000-0000-0000CC090000}"/>
    <cellStyle name="Comma 2 3 2 2 2 2 2 6" xfId="6218" xr:uid="{00000000-0005-0000-0000-0000CD090000}"/>
    <cellStyle name="Comma 2 3 2 2 2 2 3" xfId="373" xr:uid="{00000000-0005-0000-0000-0000CE090000}"/>
    <cellStyle name="Comma 2 3 2 2 2 2 3 2" xfId="748" xr:uid="{00000000-0005-0000-0000-0000CF090000}"/>
    <cellStyle name="Comma 2 3 2 2 2 2 3 2 2" xfId="1972" xr:uid="{00000000-0005-0000-0000-0000D0090000}"/>
    <cellStyle name="Comma 2 3 2 2 2 2 3 2 2 2" xfId="4962" xr:uid="{00000000-0005-0000-0000-0000D1090000}"/>
    <cellStyle name="Comma 2 3 2 2 2 2 3 2 2 2 2" xfId="10916" xr:uid="{00000000-0005-0000-0000-0000D2090000}"/>
    <cellStyle name="Comma 2 3 2 2 2 2 3 2 2 3" xfId="7940" xr:uid="{00000000-0005-0000-0000-0000D3090000}"/>
    <cellStyle name="Comma 2 3 2 2 2 2 3 2 3" xfId="2758" xr:uid="{00000000-0005-0000-0000-0000D4090000}"/>
    <cellStyle name="Comma 2 3 2 2 2 2 3 2 3 2" xfId="5736" xr:uid="{00000000-0005-0000-0000-0000D5090000}"/>
    <cellStyle name="Comma 2 3 2 2 2 2 3 2 3 2 2" xfId="11688" xr:uid="{00000000-0005-0000-0000-0000D6090000}"/>
    <cellStyle name="Comma 2 3 2 2 2 2 3 2 3 3" xfId="8712" xr:uid="{00000000-0005-0000-0000-0000D7090000}"/>
    <cellStyle name="Comma 2 3 2 2 2 2 3 2 4" xfId="3740" xr:uid="{00000000-0005-0000-0000-0000D8090000}"/>
    <cellStyle name="Comma 2 3 2 2 2 2 3 2 4 2" xfId="9694" xr:uid="{00000000-0005-0000-0000-0000D9090000}"/>
    <cellStyle name="Comma 2 3 2 2 2 2 3 2 5" xfId="6718" xr:uid="{00000000-0005-0000-0000-0000DA090000}"/>
    <cellStyle name="Comma 2 3 2 2 2 2 3 3" xfId="1362" xr:uid="{00000000-0005-0000-0000-0000DB090000}"/>
    <cellStyle name="Comma 2 3 2 2 2 2 3 3 2" xfId="4352" xr:uid="{00000000-0005-0000-0000-0000DC090000}"/>
    <cellStyle name="Comma 2 3 2 2 2 2 3 3 2 2" xfId="10306" xr:uid="{00000000-0005-0000-0000-0000DD090000}"/>
    <cellStyle name="Comma 2 3 2 2 2 2 3 3 3" xfId="7330" xr:uid="{00000000-0005-0000-0000-0000DE090000}"/>
    <cellStyle name="Comma 2 3 2 2 2 2 3 4" xfId="2383" xr:uid="{00000000-0005-0000-0000-0000DF090000}"/>
    <cellStyle name="Comma 2 3 2 2 2 2 3 4 2" xfId="5361" xr:uid="{00000000-0005-0000-0000-0000E0090000}"/>
    <cellStyle name="Comma 2 3 2 2 2 2 3 4 2 2" xfId="11313" xr:uid="{00000000-0005-0000-0000-0000E1090000}"/>
    <cellStyle name="Comma 2 3 2 2 2 2 3 4 3" xfId="8337" xr:uid="{00000000-0005-0000-0000-0000E2090000}"/>
    <cellStyle name="Comma 2 3 2 2 2 2 3 5" xfId="3365" xr:uid="{00000000-0005-0000-0000-0000E3090000}"/>
    <cellStyle name="Comma 2 3 2 2 2 2 3 5 2" xfId="9319" xr:uid="{00000000-0005-0000-0000-0000E4090000}"/>
    <cellStyle name="Comma 2 3 2 2 2 2 3 6" xfId="6343" xr:uid="{00000000-0005-0000-0000-0000E5090000}"/>
    <cellStyle name="Comma 2 3 2 2 2 2 4" xfId="868" xr:uid="{00000000-0005-0000-0000-0000E6090000}"/>
    <cellStyle name="Comma 2 3 2 2 2 2 4 2" xfId="1639" xr:uid="{00000000-0005-0000-0000-0000E7090000}"/>
    <cellStyle name="Comma 2 3 2 2 2 2 4 2 2" xfId="4629" xr:uid="{00000000-0005-0000-0000-0000E8090000}"/>
    <cellStyle name="Comma 2 3 2 2 2 2 4 2 2 2" xfId="10583" xr:uid="{00000000-0005-0000-0000-0000E9090000}"/>
    <cellStyle name="Comma 2 3 2 2 2 2 4 2 3" xfId="7607" xr:uid="{00000000-0005-0000-0000-0000EA090000}"/>
    <cellStyle name="Comma 2 3 2 2 2 2 4 3" xfId="2878" xr:uid="{00000000-0005-0000-0000-0000EB090000}"/>
    <cellStyle name="Comma 2 3 2 2 2 2 4 3 2" xfId="5856" xr:uid="{00000000-0005-0000-0000-0000EC090000}"/>
    <cellStyle name="Comma 2 3 2 2 2 2 4 3 2 2" xfId="11808" xr:uid="{00000000-0005-0000-0000-0000ED090000}"/>
    <cellStyle name="Comma 2 3 2 2 2 2 4 3 3" xfId="8832" xr:uid="{00000000-0005-0000-0000-0000EE090000}"/>
    <cellStyle name="Comma 2 3 2 2 2 2 4 4" xfId="3860" xr:uid="{00000000-0005-0000-0000-0000EF090000}"/>
    <cellStyle name="Comma 2 3 2 2 2 2 4 4 2" xfId="9814" xr:uid="{00000000-0005-0000-0000-0000F0090000}"/>
    <cellStyle name="Comma 2 3 2 2 2 2 4 5" xfId="6838" xr:uid="{00000000-0005-0000-0000-0000F1090000}"/>
    <cellStyle name="Comma 2 3 2 2 2 2 5" xfId="988" xr:uid="{00000000-0005-0000-0000-0000F2090000}"/>
    <cellStyle name="Comma 2 3 2 2 2 2 5 2" xfId="1759" xr:uid="{00000000-0005-0000-0000-0000F3090000}"/>
    <cellStyle name="Comma 2 3 2 2 2 2 5 2 2" xfId="4749" xr:uid="{00000000-0005-0000-0000-0000F4090000}"/>
    <cellStyle name="Comma 2 3 2 2 2 2 5 2 2 2" xfId="10703" xr:uid="{00000000-0005-0000-0000-0000F5090000}"/>
    <cellStyle name="Comma 2 3 2 2 2 2 5 2 3" xfId="7727" xr:uid="{00000000-0005-0000-0000-0000F6090000}"/>
    <cellStyle name="Comma 2 3 2 2 2 2 5 3" xfId="2998" xr:uid="{00000000-0005-0000-0000-0000F7090000}"/>
    <cellStyle name="Comma 2 3 2 2 2 2 5 3 2" xfId="5976" xr:uid="{00000000-0005-0000-0000-0000F8090000}"/>
    <cellStyle name="Comma 2 3 2 2 2 2 5 3 2 2" xfId="11928" xr:uid="{00000000-0005-0000-0000-0000F9090000}"/>
    <cellStyle name="Comma 2 3 2 2 2 2 5 3 3" xfId="8952" xr:uid="{00000000-0005-0000-0000-0000FA090000}"/>
    <cellStyle name="Comma 2 3 2 2 2 2 5 4" xfId="3980" xr:uid="{00000000-0005-0000-0000-0000FB090000}"/>
    <cellStyle name="Comma 2 3 2 2 2 2 5 4 2" xfId="9934" xr:uid="{00000000-0005-0000-0000-0000FC090000}"/>
    <cellStyle name="Comma 2 3 2 2 2 2 5 5" xfId="6958" xr:uid="{00000000-0005-0000-0000-0000FD090000}"/>
    <cellStyle name="Comma 2 3 2 2 2 2 6" xfId="503" xr:uid="{00000000-0005-0000-0000-0000FE090000}"/>
    <cellStyle name="Comma 2 3 2 2 2 2 6 2" xfId="1376" xr:uid="{00000000-0005-0000-0000-0000FF090000}"/>
    <cellStyle name="Comma 2 3 2 2 2 2 6 2 2" xfId="4366" xr:uid="{00000000-0005-0000-0000-0000000A0000}"/>
    <cellStyle name="Comma 2 3 2 2 2 2 6 2 2 2" xfId="10320" xr:uid="{00000000-0005-0000-0000-0000010A0000}"/>
    <cellStyle name="Comma 2 3 2 2 2 2 6 2 3" xfId="7344" xr:uid="{00000000-0005-0000-0000-0000020A0000}"/>
    <cellStyle name="Comma 2 3 2 2 2 2 6 3" xfId="2513" xr:uid="{00000000-0005-0000-0000-0000030A0000}"/>
    <cellStyle name="Comma 2 3 2 2 2 2 6 3 2" xfId="5491" xr:uid="{00000000-0005-0000-0000-0000040A0000}"/>
    <cellStyle name="Comma 2 3 2 2 2 2 6 3 2 2" xfId="11443" xr:uid="{00000000-0005-0000-0000-0000050A0000}"/>
    <cellStyle name="Comma 2 3 2 2 2 2 6 3 3" xfId="8467" xr:uid="{00000000-0005-0000-0000-0000060A0000}"/>
    <cellStyle name="Comma 2 3 2 2 2 2 6 4" xfId="3495" xr:uid="{00000000-0005-0000-0000-0000070A0000}"/>
    <cellStyle name="Comma 2 3 2 2 2 2 6 4 2" xfId="9449" xr:uid="{00000000-0005-0000-0000-0000080A0000}"/>
    <cellStyle name="Comma 2 3 2 2 2 2 6 5" xfId="6473" xr:uid="{00000000-0005-0000-0000-0000090A0000}"/>
    <cellStyle name="Comma 2 3 2 2 2 2 7" xfId="1117" xr:uid="{00000000-0005-0000-0000-00000A0A0000}"/>
    <cellStyle name="Comma 2 3 2 2 2 2 7 2" xfId="4107" xr:uid="{00000000-0005-0000-0000-00000B0A0000}"/>
    <cellStyle name="Comma 2 3 2 2 2 2 7 2 2" xfId="10061" xr:uid="{00000000-0005-0000-0000-00000C0A0000}"/>
    <cellStyle name="Comma 2 3 2 2 2 2 7 3" xfId="7085" xr:uid="{00000000-0005-0000-0000-00000D0A0000}"/>
    <cellStyle name="Comma 2 3 2 2 2 2 8" xfId="2138" xr:uid="{00000000-0005-0000-0000-00000E0A0000}"/>
    <cellStyle name="Comma 2 3 2 2 2 2 8 2" xfId="5116" xr:uid="{00000000-0005-0000-0000-00000F0A0000}"/>
    <cellStyle name="Comma 2 3 2 2 2 2 8 2 2" xfId="11068" xr:uid="{00000000-0005-0000-0000-0000100A0000}"/>
    <cellStyle name="Comma 2 3 2 2 2 2 8 3" xfId="8092" xr:uid="{00000000-0005-0000-0000-0000110A0000}"/>
    <cellStyle name="Comma 2 3 2 2 2 2 9" xfId="3120" xr:uid="{00000000-0005-0000-0000-0000120A0000}"/>
    <cellStyle name="Comma 2 3 2 2 2 2 9 2" xfId="9074" xr:uid="{00000000-0005-0000-0000-0000130A0000}"/>
    <cellStyle name="Comma 2 3 2 2 2 3" xfId="188" xr:uid="{00000000-0005-0000-0000-0000140A0000}"/>
    <cellStyle name="Comma 2 3 2 2 2 3 2" xfId="563" xr:uid="{00000000-0005-0000-0000-0000150A0000}"/>
    <cellStyle name="Comma 2 3 2 2 2 3 2 2" xfId="1477" xr:uid="{00000000-0005-0000-0000-0000160A0000}"/>
    <cellStyle name="Comma 2 3 2 2 2 3 2 2 2" xfId="4467" xr:uid="{00000000-0005-0000-0000-0000170A0000}"/>
    <cellStyle name="Comma 2 3 2 2 2 3 2 2 2 2" xfId="10421" xr:uid="{00000000-0005-0000-0000-0000180A0000}"/>
    <cellStyle name="Comma 2 3 2 2 2 3 2 2 3" xfId="7445" xr:uid="{00000000-0005-0000-0000-0000190A0000}"/>
    <cellStyle name="Comma 2 3 2 2 2 3 2 3" xfId="2573" xr:uid="{00000000-0005-0000-0000-00001A0A0000}"/>
    <cellStyle name="Comma 2 3 2 2 2 3 2 3 2" xfId="5551" xr:uid="{00000000-0005-0000-0000-00001B0A0000}"/>
    <cellStyle name="Comma 2 3 2 2 2 3 2 3 2 2" xfId="11503" xr:uid="{00000000-0005-0000-0000-00001C0A0000}"/>
    <cellStyle name="Comma 2 3 2 2 2 3 2 3 3" xfId="8527" xr:uid="{00000000-0005-0000-0000-00001D0A0000}"/>
    <cellStyle name="Comma 2 3 2 2 2 3 2 4" xfId="3555" xr:uid="{00000000-0005-0000-0000-00001E0A0000}"/>
    <cellStyle name="Comma 2 3 2 2 2 3 2 4 2" xfId="9509" xr:uid="{00000000-0005-0000-0000-00001F0A0000}"/>
    <cellStyle name="Comma 2 3 2 2 2 3 2 5" xfId="6533" xr:uid="{00000000-0005-0000-0000-0000200A0000}"/>
    <cellStyle name="Comma 2 3 2 2 2 3 3" xfId="1177" xr:uid="{00000000-0005-0000-0000-0000210A0000}"/>
    <cellStyle name="Comma 2 3 2 2 2 3 3 2" xfId="4167" xr:uid="{00000000-0005-0000-0000-0000220A0000}"/>
    <cellStyle name="Comma 2 3 2 2 2 3 3 2 2" xfId="10121" xr:uid="{00000000-0005-0000-0000-0000230A0000}"/>
    <cellStyle name="Comma 2 3 2 2 2 3 3 3" xfId="7145" xr:uid="{00000000-0005-0000-0000-0000240A0000}"/>
    <cellStyle name="Comma 2 3 2 2 2 3 4" xfId="2198" xr:uid="{00000000-0005-0000-0000-0000250A0000}"/>
    <cellStyle name="Comma 2 3 2 2 2 3 4 2" xfId="5176" xr:uid="{00000000-0005-0000-0000-0000260A0000}"/>
    <cellStyle name="Comma 2 3 2 2 2 3 4 2 2" xfId="11128" xr:uid="{00000000-0005-0000-0000-0000270A0000}"/>
    <cellStyle name="Comma 2 3 2 2 2 3 4 3" xfId="8152" xr:uid="{00000000-0005-0000-0000-0000280A0000}"/>
    <cellStyle name="Comma 2 3 2 2 2 3 5" xfId="3180" xr:uid="{00000000-0005-0000-0000-0000290A0000}"/>
    <cellStyle name="Comma 2 3 2 2 2 3 5 2" xfId="9134" xr:uid="{00000000-0005-0000-0000-00002A0A0000}"/>
    <cellStyle name="Comma 2 3 2 2 2 3 6" xfId="6158" xr:uid="{00000000-0005-0000-0000-00002B0A0000}"/>
    <cellStyle name="Comma 2 3 2 2 2 4" xfId="313" xr:uid="{00000000-0005-0000-0000-00002C0A0000}"/>
    <cellStyle name="Comma 2 3 2 2 2 4 2" xfId="688" xr:uid="{00000000-0005-0000-0000-00002D0A0000}"/>
    <cellStyle name="Comma 2 3 2 2 2 4 2 2" xfId="1912" xr:uid="{00000000-0005-0000-0000-00002E0A0000}"/>
    <cellStyle name="Comma 2 3 2 2 2 4 2 2 2" xfId="4902" xr:uid="{00000000-0005-0000-0000-00002F0A0000}"/>
    <cellStyle name="Comma 2 3 2 2 2 4 2 2 2 2" xfId="10856" xr:uid="{00000000-0005-0000-0000-0000300A0000}"/>
    <cellStyle name="Comma 2 3 2 2 2 4 2 2 3" xfId="7880" xr:uid="{00000000-0005-0000-0000-0000310A0000}"/>
    <cellStyle name="Comma 2 3 2 2 2 4 2 3" xfId="2698" xr:uid="{00000000-0005-0000-0000-0000320A0000}"/>
    <cellStyle name="Comma 2 3 2 2 2 4 2 3 2" xfId="5676" xr:uid="{00000000-0005-0000-0000-0000330A0000}"/>
    <cellStyle name="Comma 2 3 2 2 2 4 2 3 2 2" xfId="11628" xr:uid="{00000000-0005-0000-0000-0000340A0000}"/>
    <cellStyle name="Comma 2 3 2 2 2 4 2 3 3" xfId="8652" xr:uid="{00000000-0005-0000-0000-0000350A0000}"/>
    <cellStyle name="Comma 2 3 2 2 2 4 2 4" xfId="3680" xr:uid="{00000000-0005-0000-0000-0000360A0000}"/>
    <cellStyle name="Comma 2 3 2 2 2 4 2 4 2" xfId="9634" xr:uid="{00000000-0005-0000-0000-0000370A0000}"/>
    <cellStyle name="Comma 2 3 2 2 2 4 2 5" xfId="6658" xr:uid="{00000000-0005-0000-0000-0000380A0000}"/>
    <cellStyle name="Comma 2 3 2 2 2 4 3" xfId="1302" xr:uid="{00000000-0005-0000-0000-0000390A0000}"/>
    <cellStyle name="Comma 2 3 2 2 2 4 3 2" xfId="4292" xr:uid="{00000000-0005-0000-0000-00003A0A0000}"/>
    <cellStyle name="Comma 2 3 2 2 2 4 3 2 2" xfId="10246" xr:uid="{00000000-0005-0000-0000-00003B0A0000}"/>
    <cellStyle name="Comma 2 3 2 2 2 4 3 3" xfId="7270" xr:uid="{00000000-0005-0000-0000-00003C0A0000}"/>
    <cellStyle name="Comma 2 3 2 2 2 4 4" xfId="2323" xr:uid="{00000000-0005-0000-0000-00003D0A0000}"/>
    <cellStyle name="Comma 2 3 2 2 2 4 4 2" xfId="5301" xr:uid="{00000000-0005-0000-0000-00003E0A0000}"/>
    <cellStyle name="Comma 2 3 2 2 2 4 4 2 2" xfId="11253" xr:uid="{00000000-0005-0000-0000-00003F0A0000}"/>
    <cellStyle name="Comma 2 3 2 2 2 4 4 3" xfId="8277" xr:uid="{00000000-0005-0000-0000-0000400A0000}"/>
    <cellStyle name="Comma 2 3 2 2 2 4 5" xfId="3305" xr:uid="{00000000-0005-0000-0000-0000410A0000}"/>
    <cellStyle name="Comma 2 3 2 2 2 4 5 2" xfId="9259" xr:uid="{00000000-0005-0000-0000-0000420A0000}"/>
    <cellStyle name="Comma 2 3 2 2 2 4 6" xfId="6283" xr:uid="{00000000-0005-0000-0000-0000430A0000}"/>
    <cellStyle name="Comma 2 3 2 2 2 5" xfId="808" xr:uid="{00000000-0005-0000-0000-0000440A0000}"/>
    <cellStyle name="Comma 2 3 2 2 2 5 2" xfId="1579" xr:uid="{00000000-0005-0000-0000-0000450A0000}"/>
    <cellStyle name="Comma 2 3 2 2 2 5 2 2" xfId="4569" xr:uid="{00000000-0005-0000-0000-0000460A0000}"/>
    <cellStyle name="Comma 2 3 2 2 2 5 2 2 2" xfId="10523" xr:uid="{00000000-0005-0000-0000-0000470A0000}"/>
    <cellStyle name="Comma 2 3 2 2 2 5 2 3" xfId="7547" xr:uid="{00000000-0005-0000-0000-0000480A0000}"/>
    <cellStyle name="Comma 2 3 2 2 2 5 3" xfId="2818" xr:uid="{00000000-0005-0000-0000-0000490A0000}"/>
    <cellStyle name="Comma 2 3 2 2 2 5 3 2" xfId="5796" xr:uid="{00000000-0005-0000-0000-00004A0A0000}"/>
    <cellStyle name="Comma 2 3 2 2 2 5 3 2 2" xfId="11748" xr:uid="{00000000-0005-0000-0000-00004B0A0000}"/>
    <cellStyle name="Comma 2 3 2 2 2 5 3 3" xfId="8772" xr:uid="{00000000-0005-0000-0000-00004C0A0000}"/>
    <cellStyle name="Comma 2 3 2 2 2 5 4" xfId="3800" xr:uid="{00000000-0005-0000-0000-00004D0A0000}"/>
    <cellStyle name="Comma 2 3 2 2 2 5 4 2" xfId="9754" xr:uid="{00000000-0005-0000-0000-00004E0A0000}"/>
    <cellStyle name="Comma 2 3 2 2 2 5 5" xfId="6778" xr:uid="{00000000-0005-0000-0000-00004F0A0000}"/>
    <cellStyle name="Comma 2 3 2 2 2 6" xfId="928" xr:uid="{00000000-0005-0000-0000-0000500A0000}"/>
    <cellStyle name="Comma 2 3 2 2 2 6 2" xfId="1699" xr:uid="{00000000-0005-0000-0000-0000510A0000}"/>
    <cellStyle name="Comma 2 3 2 2 2 6 2 2" xfId="4689" xr:uid="{00000000-0005-0000-0000-0000520A0000}"/>
    <cellStyle name="Comma 2 3 2 2 2 6 2 2 2" xfId="10643" xr:uid="{00000000-0005-0000-0000-0000530A0000}"/>
    <cellStyle name="Comma 2 3 2 2 2 6 2 3" xfId="7667" xr:uid="{00000000-0005-0000-0000-0000540A0000}"/>
    <cellStyle name="Comma 2 3 2 2 2 6 3" xfId="2938" xr:uid="{00000000-0005-0000-0000-0000550A0000}"/>
    <cellStyle name="Comma 2 3 2 2 2 6 3 2" xfId="5916" xr:uid="{00000000-0005-0000-0000-0000560A0000}"/>
    <cellStyle name="Comma 2 3 2 2 2 6 3 2 2" xfId="11868" xr:uid="{00000000-0005-0000-0000-0000570A0000}"/>
    <cellStyle name="Comma 2 3 2 2 2 6 3 3" xfId="8892" xr:uid="{00000000-0005-0000-0000-0000580A0000}"/>
    <cellStyle name="Comma 2 3 2 2 2 6 4" xfId="3920" xr:uid="{00000000-0005-0000-0000-0000590A0000}"/>
    <cellStyle name="Comma 2 3 2 2 2 6 4 2" xfId="9874" xr:uid="{00000000-0005-0000-0000-00005A0A0000}"/>
    <cellStyle name="Comma 2 3 2 2 2 6 5" xfId="6898" xr:uid="{00000000-0005-0000-0000-00005B0A0000}"/>
    <cellStyle name="Comma 2 3 2 2 2 7" xfId="443" xr:uid="{00000000-0005-0000-0000-00005C0A0000}"/>
    <cellStyle name="Comma 2 3 2 2 2 7 2" xfId="1443" xr:uid="{00000000-0005-0000-0000-00005D0A0000}"/>
    <cellStyle name="Comma 2 3 2 2 2 7 2 2" xfId="4433" xr:uid="{00000000-0005-0000-0000-00005E0A0000}"/>
    <cellStyle name="Comma 2 3 2 2 2 7 2 2 2" xfId="10387" xr:uid="{00000000-0005-0000-0000-00005F0A0000}"/>
    <cellStyle name="Comma 2 3 2 2 2 7 2 3" xfId="7411" xr:uid="{00000000-0005-0000-0000-0000600A0000}"/>
    <cellStyle name="Comma 2 3 2 2 2 7 3" xfId="2453" xr:uid="{00000000-0005-0000-0000-0000610A0000}"/>
    <cellStyle name="Comma 2 3 2 2 2 7 3 2" xfId="5431" xr:uid="{00000000-0005-0000-0000-0000620A0000}"/>
    <cellStyle name="Comma 2 3 2 2 2 7 3 2 2" xfId="11383" xr:uid="{00000000-0005-0000-0000-0000630A0000}"/>
    <cellStyle name="Comma 2 3 2 2 2 7 3 3" xfId="8407" xr:uid="{00000000-0005-0000-0000-0000640A0000}"/>
    <cellStyle name="Comma 2 3 2 2 2 7 4" xfId="3435" xr:uid="{00000000-0005-0000-0000-0000650A0000}"/>
    <cellStyle name="Comma 2 3 2 2 2 7 4 2" xfId="9389" xr:uid="{00000000-0005-0000-0000-0000660A0000}"/>
    <cellStyle name="Comma 2 3 2 2 2 7 5" xfId="6413" xr:uid="{00000000-0005-0000-0000-0000670A0000}"/>
    <cellStyle name="Comma 2 3 2 2 2 8" xfId="1057" xr:uid="{00000000-0005-0000-0000-0000680A0000}"/>
    <cellStyle name="Comma 2 3 2 2 2 8 2" xfId="4047" xr:uid="{00000000-0005-0000-0000-0000690A0000}"/>
    <cellStyle name="Comma 2 3 2 2 2 8 2 2" xfId="10001" xr:uid="{00000000-0005-0000-0000-00006A0A0000}"/>
    <cellStyle name="Comma 2 3 2 2 2 8 3" xfId="7025" xr:uid="{00000000-0005-0000-0000-00006B0A0000}"/>
    <cellStyle name="Comma 2 3 2 2 2 9" xfId="2078" xr:uid="{00000000-0005-0000-0000-00006C0A0000}"/>
    <cellStyle name="Comma 2 3 2 2 2 9 2" xfId="5056" xr:uid="{00000000-0005-0000-0000-00006D0A0000}"/>
    <cellStyle name="Comma 2 3 2 2 2 9 2 2" xfId="11008" xr:uid="{00000000-0005-0000-0000-00006E0A0000}"/>
    <cellStyle name="Comma 2 3 2 2 2 9 3" xfId="8032" xr:uid="{00000000-0005-0000-0000-00006F0A0000}"/>
    <cellStyle name="Comma 2 3 2 2 3" xfId="98" xr:uid="{00000000-0005-0000-0000-0000700A0000}"/>
    <cellStyle name="Comma 2 3 2 2 3 10" xfId="6068" xr:uid="{00000000-0005-0000-0000-0000710A0000}"/>
    <cellStyle name="Comma 2 3 2 2 3 2" xfId="218" xr:uid="{00000000-0005-0000-0000-0000720A0000}"/>
    <cellStyle name="Comma 2 3 2 2 3 2 2" xfId="593" xr:uid="{00000000-0005-0000-0000-0000730A0000}"/>
    <cellStyle name="Comma 2 3 2 2 3 2 2 2" xfId="996" xr:uid="{00000000-0005-0000-0000-0000740A0000}"/>
    <cellStyle name="Comma 2 3 2 2 3 2 2 2 2" xfId="3986" xr:uid="{00000000-0005-0000-0000-0000750A0000}"/>
    <cellStyle name="Comma 2 3 2 2 3 2 2 2 2 2" xfId="9940" xr:uid="{00000000-0005-0000-0000-0000760A0000}"/>
    <cellStyle name="Comma 2 3 2 2 3 2 2 2 3" xfId="6964" xr:uid="{00000000-0005-0000-0000-0000770A0000}"/>
    <cellStyle name="Comma 2 3 2 2 3 2 2 3" xfId="2603" xr:uid="{00000000-0005-0000-0000-0000780A0000}"/>
    <cellStyle name="Comma 2 3 2 2 3 2 2 3 2" xfId="5581" xr:uid="{00000000-0005-0000-0000-0000790A0000}"/>
    <cellStyle name="Comma 2 3 2 2 3 2 2 3 2 2" xfId="11533" xr:uid="{00000000-0005-0000-0000-00007A0A0000}"/>
    <cellStyle name="Comma 2 3 2 2 3 2 2 3 3" xfId="8557" xr:uid="{00000000-0005-0000-0000-00007B0A0000}"/>
    <cellStyle name="Comma 2 3 2 2 3 2 2 4" xfId="3585" xr:uid="{00000000-0005-0000-0000-00007C0A0000}"/>
    <cellStyle name="Comma 2 3 2 2 3 2 2 4 2" xfId="9539" xr:uid="{00000000-0005-0000-0000-00007D0A0000}"/>
    <cellStyle name="Comma 2 3 2 2 3 2 2 5" xfId="6563" xr:uid="{00000000-0005-0000-0000-00007E0A0000}"/>
    <cellStyle name="Comma 2 3 2 2 3 2 3" xfId="1207" xr:uid="{00000000-0005-0000-0000-00007F0A0000}"/>
    <cellStyle name="Comma 2 3 2 2 3 2 3 2" xfId="4197" xr:uid="{00000000-0005-0000-0000-0000800A0000}"/>
    <cellStyle name="Comma 2 3 2 2 3 2 3 2 2" xfId="10151" xr:uid="{00000000-0005-0000-0000-0000810A0000}"/>
    <cellStyle name="Comma 2 3 2 2 3 2 3 3" xfId="7175" xr:uid="{00000000-0005-0000-0000-0000820A0000}"/>
    <cellStyle name="Comma 2 3 2 2 3 2 4" xfId="2228" xr:uid="{00000000-0005-0000-0000-0000830A0000}"/>
    <cellStyle name="Comma 2 3 2 2 3 2 4 2" xfId="5206" xr:uid="{00000000-0005-0000-0000-0000840A0000}"/>
    <cellStyle name="Comma 2 3 2 2 3 2 4 2 2" xfId="11158" xr:uid="{00000000-0005-0000-0000-0000850A0000}"/>
    <cellStyle name="Comma 2 3 2 2 3 2 4 3" xfId="8182" xr:uid="{00000000-0005-0000-0000-0000860A0000}"/>
    <cellStyle name="Comma 2 3 2 2 3 2 5" xfId="3210" xr:uid="{00000000-0005-0000-0000-0000870A0000}"/>
    <cellStyle name="Comma 2 3 2 2 3 2 5 2" xfId="9164" xr:uid="{00000000-0005-0000-0000-0000880A0000}"/>
    <cellStyle name="Comma 2 3 2 2 3 2 6" xfId="6188" xr:uid="{00000000-0005-0000-0000-0000890A0000}"/>
    <cellStyle name="Comma 2 3 2 2 3 3" xfId="343" xr:uid="{00000000-0005-0000-0000-00008A0A0000}"/>
    <cellStyle name="Comma 2 3 2 2 3 3 2" xfId="718" xr:uid="{00000000-0005-0000-0000-00008B0A0000}"/>
    <cellStyle name="Comma 2 3 2 2 3 3 2 2" xfId="1942" xr:uid="{00000000-0005-0000-0000-00008C0A0000}"/>
    <cellStyle name="Comma 2 3 2 2 3 3 2 2 2" xfId="4932" xr:uid="{00000000-0005-0000-0000-00008D0A0000}"/>
    <cellStyle name="Comma 2 3 2 2 3 3 2 2 2 2" xfId="10886" xr:uid="{00000000-0005-0000-0000-00008E0A0000}"/>
    <cellStyle name="Comma 2 3 2 2 3 3 2 2 3" xfId="7910" xr:uid="{00000000-0005-0000-0000-00008F0A0000}"/>
    <cellStyle name="Comma 2 3 2 2 3 3 2 3" xfId="2728" xr:uid="{00000000-0005-0000-0000-0000900A0000}"/>
    <cellStyle name="Comma 2 3 2 2 3 3 2 3 2" xfId="5706" xr:uid="{00000000-0005-0000-0000-0000910A0000}"/>
    <cellStyle name="Comma 2 3 2 2 3 3 2 3 2 2" xfId="11658" xr:uid="{00000000-0005-0000-0000-0000920A0000}"/>
    <cellStyle name="Comma 2 3 2 2 3 3 2 3 3" xfId="8682" xr:uid="{00000000-0005-0000-0000-0000930A0000}"/>
    <cellStyle name="Comma 2 3 2 2 3 3 2 4" xfId="3710" xr:uid="{00000000-0005-0000-0000-0000940A0000}"/>
    <cellStyle name="Comma 2 3 2 2 3 3 2 4 2" xfId="9664" xr:uid="{00000000-0005-0000-0000-0000950A0000}"/>
    <cellStyle name="Comma 2 3 2 2 3 3 2 5" xfId="6688" xr:uid="{00000000-0005-0000-0000-0000960A0000}"/>
    <cellStyle name="Comma 2 3 2 2 3 3 3" xfId="1332" xr:uid="{00000000-0005-0000-0000-0000970A0000}"/>
    <cellStyle name="Comma 2 3 2 2 3 3 3 2" xfId="4322" xr:uid="{00000000-0005-0000-0000-0000980A0000}"/>
    <cellStyle name="Comma 2 3 2 2 3 3 3 2 2" xfId="10276" xr:uid="{00000000-0005-0000-0000-0000990A0000}"/>
    <cellStyle name="Comma 2 3 2 2 3 3 3 3" xfId="7300" xr:uid="{00000000-0005-0000-0000-00009A0A0000}"/>
    <cellStyle name="Comma 2 3 2 2 3 3 4" xfId="2353" xr:uid="{00000000-0005-0000-0000-00009B0A0000}"/>
    <cellStyle name="Comma 2 3 2 2 3 3 4 2" xfId="5331" xr:uid="{00000000-0005-0000-0000-00009C0A0000}"/>
    <cellStyle name="Comma 2 3 2 2 3 3 4 2 2" xfId="11283" xr:uid="{00000000-0005-0000-0000-00009D0A0000}"/>
    <cellStyle name="Comma 2 3 2 2 3 3 4 3" xfId="8307" xr:uid="{00000000-0005-0000-0000-00009E0A0000}"/>
    <cellStyle name="Comma 2 3 2 2 3 3 5" xfId="3335" xr:uid="{00000000-0005-0000-0000-00009F0A0000}"/>
    <cellStyle name="Comma 2 3 2 2 3 3 5 2" xfId="9289" xr:uid="{00000000-0005-0000-0000-0000A00A0000}"/>
    <cellStyle name="Comma 2 3 2 2 3 3 6" xfId="6313" xr:uid="{00000000-0005-0000-0000-0000A10A0000}"/>
    <cellStyle name="Comma 2 3 2 2 3 4" xfId="838" xr:uid="{00000000-0005-0000-0000-0000A20A0000}"/>
    <cellStyle name="Comma 2 3 2 2 3 4 2" xfId="1609" xr:uid="{00000000-0005-0000-0000-0000A30A0000}"/>
    <cellStyle name="Comma 2 3 2 2 3 4 2 2" xfId="4599" xr:uid="{00000000-0005-0000-0000-0000A40A0000}"/>
    <cellStyle name="Comma 2 3 2 2 3 4 2 2 2" xfId="10553" xr:uid="{00000000-0005-0000-0000-0000A50A0000}"/>
    <cellStyle name="Comma 2 3 2 2 3 4 2 3" xfId="7577" xr:uid="{00000000-0005-0000-0000-0000A60A0000}"/>
    <cellStyle name="Comma 2 3 2 2 3 4 3" xfId="2848" xr:uid="{00000000-0005-0000-0000-0000A70A0000}"/>
    <cellStyle name="Comma 2 3 2 2 3 4 3 2" xfId="5826" xr:uid="{00000000-0005-0000-0000-0000A80A0000}"/>
    <cellStyle name="Comma 2 3 2 2 3 4 3 2 2" xfId="11778" xr:uid="{00000000-0005-0000-0000-0000A90A0000}"/>
    <cellStyle name="Comma 2 3 2 2 3 4 3 3" xfId="8802" xr:uid="{00000000-0005-0000-0000-0000AA0A0000}"/>
    <cellStyle name="Comma 2 3 2 2 3 4 4" xfId="3830" xr:uid="{00000000-0005-0000-0000-0000AB0A0000}"/>
    <cellStyle name="Comma 2 3 2 2 3 4 4 2" xfId="9784" xr:uid="{00000000-0005-0000-0000-0000AC0A0000}"/>
    <cellStyle name="Comma 2 3 2 2 3 4 5" xfId="6808" xr:uid="{00000000-0005-0000-0000-0000AD0A0000}"/>
    <cellStyle name="Comma 2 3 2 2 3 5" xfId="958" xr:uid="{00000000-0005-0000-0000-0000AE0A0000}"/>
    <cellStyle name="Comma 2 3 2 2 3 5 2" xfId="1729" xr:uid="{00000000-0005-0000-0000-0000AF0A0000}"/>
    <cellStyle name="Comma 2 3 2 2 3 5 2 2" xfId="4719" xr:uid="{00000000-0005-0000-0000-0000B00A0000}"/>
    <cellStyle name="Comma 2 3 2 2 3 5 2 2 2" xfId="10673" xr:uid="{00000000-0005-0000-0000-0000B10A0000}"/>
    <cellStyle name="Comma 2 3 2 2 3 5 2 3" xfId="7697" xr:uid="{00000000-0005-0000-0000-0000B20A0000}"/>
    <cellStyle name="Comma 2 3 2 2 3 5 3" xfId="2968" xr:uid="{00000000-0005-0000-0000-0000B30A0000}"/>
    <cellStyle name="Comma 2 3 2 2 3 5 3 2" xfId="5946" xr:uid="{00000000-0005-0000-0000-0000B40A0000}"/>
    <cellStyle name="Comma 2 3 2 2 3 5 3 2 2" xfId="11898" xr:uid="{00000000-0005-0000-0000-0000B50A0000}"/>
    <cellStyle name="Comma 2 3 2 2 3 5 3 3" xfId="8922" xr:uid="{00000000-0005-0000-0000-0000B60A0000}"/>
    <cellStyle name="Comma 2 3 2 2 3 5 4" xfId="3950" xr:uid="{00000000-0005-0000-0000-0000B70A0000}"/>
    <cellStyle name="Comma 2 3 2 2 3 5 4 2" xfId="9904" xr:uid="{00000000-0005-0000-0000-0000B80A0000}"/>
    <cellStyle name="Comma 2 3 2 2 3 5 5" xfId="6928" xr:uid="{00000000-0005-0000-0000-0000B90A0000}"/>
    <cellStyle name="Comma 2 3 2 2 3 6" xfId="473" xr:uid="{00000000-0005-0000-0000-0000BA0A0000}"/>
    <cellStyle name="Comma 2 3 2 2 3 6 2" xfId="1369" xr:uid="{00000000-0005-0000-0000-0000BB0A0000}"/>
    <cellStyle name="Comma 2 3 2 2 3 6 2 2" xfId="4359" xr:uid="{00000000-0005-0000-0000-0000BC0A0000}"/>
    <cellStyle name="Comma 2 3 2 2 3 6 2 2 2" xfId="10313" xr:uid="{00000000-0005-0000-0000-0000BD0A0000}"/>
    <cellStyle name="Comma 2 3 2 2 3 6 2 3" xfId="7337" xr:uid="{00000000-0005-0000-0000-0000BE0A0000}"/>
    <cellStyle name="Comma 2 3 2 2 3 6 3" xfId="2483" xr:uid="{00000000-0005-0000-0000-0000BF0A0000}"/>
    <cellStyle name="Comma 2 3 2 2 3 6 3 2" xfId="5461" xr:uid="{00000000-0005-0000-0000-0000C00A0000}"/>
    <cellStyle name="Comma 2 3 2 2 3 6 3 2 2" xfId="11413" xr:uid="{00000000-0005-0000-0000-0000C10A0000}"/>
    <cellStyle name="Comma 2 3 2 2 3 6 3 3" xfId="8437" xr:uid="{00000000-0005-0000-0000-0000C20A0000}"/>
    <cellStyle name="Comma 2 3 2 2 3 6 4" xfId="3465" xr:uid="{00000000-0005-0000-0000-0000C30A0000}"/>
    <cellStyle name="Comma 2 3 2 2 3 6 4 2" xfId="9419" xr:uid="{00000000-0005-0000-0000-0000C40A0000}"/>
    <cellStyle name="Comma 2 3 2 2 3 6 5" xfId="6443" xr:uid="{00000000-0005-0000-0000-0000C50A0000}"/>
    <cellStyle name="Comma 2 3 2 2 3 7" xfId="1087" xr:uid="{00000000-0005-0000-0000-0000C60A0000}"/>
    <cellStyle name="Comma 2 3 2 2 3 7 2" xfId="4077" xr:uid="{00000000-0005-0000-0000-0000C70A0000}"/>
    <cellStyle name="Comma 2 3 2 2 3 7 2 2" xfId="10031" xr:uid="{00000000-0005-0000-0000-0000C80A0000}"/>
    <cellStyle name="Comma 2 3 2 2 3 7 3" xfId="7055" xr:uid="{00000000-0005-0000-0000-0000C90A0000}"/>
    <cellStyle name="Comma 2 3 2 2 3 8" xfId="2108" xr:uid="{00000000-0005-0000-0000-0000CA0A0000}"/>
    <cellStyle name="Comma 2 3 2 2 3 8 2" xfId="5086" xr:uid="{00000000-0005-0000-0000-0000CB0A0000}"/>
    <cellStyle name="Comma 2 3 2 2 3 8 2 2" xfId="11038" xr:uid="{00000000-0005-0000-0000-0000CC0A0000}"/>
    <cellStyle name="Comma 2 3 2 2 3 8 3" xfId="8062" xr:uid="{00000000-0005-0000-0000-0000CD0A0000}"/>
    <cellStyle name="Comma 2 3 2 2 3 9" xfId="3090" xr:uid="{00000000-0005-0000-0000-0000CE0A0000}"/>
    <cellStyle name="Comma 2 3 2 2 3 9 2" xfId="9044" xr:uid="{00000000-0005-0000-0000-0000CF0A0000}"/>
    <cellStyle name="Comma 2 3 2 2 4" xfId="158" xr:uid="{00000000-0005-0000-0000-0000D00A0000}"/>
    <cellStyle name="Comma 2 3 2 2 4 2" xfId="533" xr:uid="{00000000-0005-0000-0000-0000D10A0000}"/>
    <cellStyle name="Comma 2 3 2 2 4 2 2" xfId="1395" xr:uid="{00000000-0005-0000-0000-0000D20A0000}"/>
    <cellStyle name="Comma 2 3 2 2 4 2 2 2" xfId="4385" xr:uid="{00000000-0005-0000-0000-0000D30A0000}"/>
    <cellStyle name="Comma 2 3 2 2 4 2 2 2 2" xfId="10339" xr:uid="{00000000-0005-0000-0000-0000D40A0000}"/>
    <cellStyle name="Comma 2 3 2 2 4 2 2 3" xfId="7363" xr:uid="{00000000-0005-0000-0000-0000D50A0000}"/>
    <cellStyle name="Comma 2 3 2 2 4 2 3" xfId="2543" xr:uid="{00000000-0005-0000-0000-0000D60A0000}"/>
    <cellStyle name="Comma 2 3 2 2 4 2 3 2" xfId="5521" xr:uid="{00000000-0005-0000-0000-0000D70A0000}"/>
    <cellStyle name="Comma 2 3 2 2 4 2 3 2 2" xfId="11473" xr:uid="{00000000-0005-0000-0000-0000D80A0000}"/>
    <cellStyle name="Comma 2 3 2 2 4 2 3 3" xfId="8497" xr:uid="{00000000-0005-0000-0000-0000D90A0000}"/>
    <cellStyle name="Comma 2 3 2 2 4 2 4" xfId="3525" xr:uid="{00000000-0005-0000-0000-0000DA0A0000}"/>
    <cellStyle name="Comma 2 3 2 2 4 2 4 2" xfId="9479" xr:uid="{00000000-0005-0000-0000-0000DB0A0000}"/>
    <cellStyle name="Comma 2 3 2 2 4 2 5" xfId="6503" xr:uid="{00000000-0005-0000-0000-0000DC0A0000}"/>
    <cellStyle name="Comma 2 3 2 2 4 3" xfId="1147" xr:uid="{00000000-0005-0000-0000-0000DD0A0000}"/>
    <cellStyle name="Comma 2 3 2 2 4 3 2" xfId="4137" xr:uid="{00000000-0005-0000-0000-0000DE0A0000}"/>
    <cellStyle name="Comma 2 3 2 2 4 3 2 2" xfId="10091" xr:uid="{00000000-0005-0000-0000-0000DF0A0000}"/>
    <cellStyle name="Comma 2 3 2 2 4 3 3" xfId="7115" xr:uid="{00000000-0005-0000-0000-0000E00A0000}"/>
    <cellStyle name="Comma 2 3 2 2 4 4" xfId="2168" xr:uid="{00000000-0005-0000-0000-0000E10A0000}"/>
    <cellStyle name="Comma 2 3 2 2 4 4 2" xfId="5146" xr:uid="{00000000-0005-0000-0000-0000E20A0000}"/>
    <cellStyle name="Comma 2 3 2 2 4 4 2 2" xfId="11098" xr:uid="{00000000-0005-0000-0000-0000E30A0000}"/>
    <cellStyle name="Comma 2 3 2 2 4 4 3" xfId="8122" xr:uid="{00000000-0005-0000-0000-0000E40A0000}"/>
    <cellStyle name="Comma 2 3 2 2 4 5" xfId="3150" xr:uid="{00000000-0005-0000-0000-0000E50A0000}"/>
    <cellStyle name="Comma 2 3 2 2 4 5 2" xfId="9104" xr:uid="{00000000-0005-0000-0000-0000E60A0000}"/>
    <cellStyle name="Comma 2 3 2 2 4 6" xfId="6128" xr:uid="{00000000-0005-0000-0000-0000E70A0000}"/>
    <cellStyle name="Comma 2 3 2 2 5" xfId="283" xr:uid="{00000000-0005-0000-0000-0000E80A0000}"/>
    <cellStyle name="Comma 2 3 2 2 5 2" xfId="658" xr:uid="{00000000-0005-0000-0000-0000E90A0000}"/>
    <cellStyle name="Comma 2 3 2 2 5 2 2" xfId="1882" xr:uid="{00000000-0005-0000-0000-0000EA0A0000}"/>
    <cellStyle name="Comma 2 3 2 2 5 2 2 2" xfId="4872" xr:uid="{00000000-0005-0000-0000-0000EB0A0000}"/>
    <cellStyle name="Comma 2 3 2 2 5 2 2 2 2" xfId="10826" xr:uid="{00000000-0005-0000-0000-0000EC0A0000}"/>
    <cellStyle name="Comma 2 3 2 2 5 2 2 3" xfId="7850" xr:uid="{00000000-0005-0000-0000-0000ED0A0000}"/>
    <cellStyle name="Comma 2 3 2 2 5 2 3" xfId="2668" xr:uid="{00000000-0005-0000-0000-0000EE0A0000}"/>
    <cellStyle name="Comma 2 3 2 2 5 2 3 2" xfId="5646" xr:uid="{00000000-0005-0000-0000-0000EF0A0000}"/>
    <cellStyle name="Comma 2 3 2 2 5 2 3 2 2" xfId="11598" xr:uid="{00000000-0005-0000-0000-0000F00A0000}"/>
    <cellStyle name="Comma 2 3 2 2 5 2 3 3" xfId="8622" xr:uid="{00000000-0005-0000-0000-0000F10A0000}"/>
    <cellStyle name="Comma 2 3 2 2 5 2 4" xfId="3650" xr:uid="{00000000-0005-0000-0000-0000F20A0000}"/>
    <cellStyle name="Comma 2 3 2 2 5 2 4 2" xfId="9604" xr:uid="{00000000-0005-0000-0000-0000F30A0000}"/>
    <cellStyle name="Comma 2 3 2 2 5 2 5" xfId="6628" xr:uid="{00000000-0005-0000-0000-0000F40A0000}"/>
    <cellStyle name="Comma 2 3 2 2 5 3" xfId="1272" xr:uid="{00000000-0005-0000-0000-0000F50A0000}"/>
    <cellStyle name="Comma 2 3 2 2 5 3 2" xfId="4262" xr:uid="{00000000-0005-0000-0000-0000F60A0000}"/>
    <cellStyle name="Comma 2 3 2 2 5 3 2 2" xfId="10216" xr:uid="{00000000-0005-0000-0000-0000F70A0000}"/>
    <cellStyle name="Comma 2 3 2 2 5 3 3" xfId="7240" xr:uid="{00000000-0005-0000-0000-0000F80A0000}"/>
    <cellStyle name="Comma 2 3 2 2 5 4" xfId="2293" xr:uid="{00000000-0005-0000-0000-0000F90A0000}"/>
    <cellStyle name="Comma 2 3 2 2 5 4 2" xfId="5271" xr:uid="{00000000-0005-0000-0000-0000FA0A0000}"/>
    <cellStyle name="Comma 2 3 2 2 5 4 2 2" xfId="11223" xr:uid="{00000000-0005-0000-0000-0000FB0A0000}"/>
    <cellStyle name="Comma 2 3 2 2 5 4 3" xfId="8247" xr:uid="{00000000-0005-0000-0000-0000FC0A0000}"/>
    <cellStyle name="Comma 2 3 2 2 5 5" xfId="3275" xr:uid="{00000000-0005-0000-0000-0000FD0A0000}"/>
    <cellStyle name="Comma 2 3 2 2 5 5 2" xfId="9229" xr:uid="{00000000-0005-0000-0000-0000FE0A0000}"/>
    <cellStyle name="Comma 2 3 2 2 5 6" xfId="6253" xr:uid="{00000000-0005-0000-0000-0000FF0A0000}"/>
    <cellStyle name="Comma 2 3 2 2 6" xfId="778" xr:uid="{00000000-0005-0000-0000-0000000B0000}"/>
    <cellStyle name="Comma 2 3 2 2 6 2" xfId="1549" xr:uid="{00000000-0005-0000-0000-0000010B0000}"/>
    <cellStyle name="Comma 2 3 2 2 6 2 2" xfId="4539" xr:uid="{00000000-0005-0000-0000-0000020B0000}"/>
    <cellStyle name="Comma 2 3 2 2 6 2 2 2" xfId="10493" xr:uid="{00000000-0005-0000-0000-0000030B0000}"/>
    <cellStyle name="Comma 2 3 2 2 6 2 3" xfId="7517" xr:uid="{00000000-0005-0000-0000-0000040B0000}"/>
    <cellStyle name="Comma 2 3 2 2 6 3" xfId="2788" xr:uid="{00000000-0005-0000-0000-0000050B0000}"/>
    <cellStyle name="Comma 2 3 2 2 6 3 2" xfId="5766" xr:uid="{00000000-0005-0000-0000-0000060B0000}"/>
    <cellStyle name="Comma 2 3 2 2 6 3 2 2" xfId="11718" xr:uid="{00000000-0005-0000-0000-0000070B0000}"/>
    <cellStyle name="Comma 2 3 2 2 6 3 3" xfId="8742" xr:uid="{00000000-0005-0000-0000-0000080B0000}"/>
    <cellStyle name="Comma 2 3 2 2 6 4" xfId="3770" xr:uid="{00000000-0005-0000-0000-0000090B0000}"/>
    <cellStyle name="Comma 2 3 2 2 6 4 2" xfId="9724" xr:uid="{00000000-0005-0000-0000-00000A0B0000}"/>
    <cellStyle name="Comma 2 3 2 2 6 5" xfId="6748" xr:uid="{00000000-0005-0000-0000-00000B0B0000}"/>
    <cellStyle name="Comma 2 3 2 2 7" xfId="898" xr:uid="{00000000-0005-0000-0000-00000C0B0000}"/>
    <cellStyle name="Comma 2 3 2 2 7 2" xfId="1669" xr:uid="{00000000-0005-0000-0000-00000D0B0000}"/>
    <cellStyle name="Comma 2 3 2 2 7 2 2" xfId="4659" xr:uid="{00000000-0005-0000-0000-00000E0B0000}"/>
    <cellStyle name="Comma 2 3 2 2 7 2 2 2" xfId="10613" xr:uid="{00000000-0005-0000-0000-00000F0B0000}"/>
    <cellStyle name="Comma 2 3 2 2 7 2 3" xfId="7637" xr:uid="{00000000-0005-0000-0000-0000100B0000}"/>
    <cellStyle name="Comma 2 3 2 2 7 3" xfId="2908" xr:uid="{00000000-0005-0000-0000-0000110B0000}"/>
    <cellStyle name="Comma 2 3 2 2 7 3 2" xfId="5886" xr:uid="{00000000-0005-0000-0000-0000120B0000}"/>
    <cellStyle name="Comma 2 3 2 2 7 3 2 2" xfId="11838" xr:uid="{00000000-0005-0000-0000-0000130B0000}"/>
    <cellStyle name="Comma 2 3 2 2 7 3 3" xfId="8862" xr:uid="{00000000-0005-0000-0000-0000140B0000}"/>
    <cellStyle name="Comma 2 3 2 2 7 4" xfId="3890" xr:uid="{00000000-0005-0000-0000-0000150B0000}"/>
    <cellStyle name="Comma 2 3 2 2 7 4 2" xfId="9844" xr:uid="{00000000-0005-0000-0000-0000160B0000}"/>
    <cellStyle name="Comma 2 3 2 2 7 5" xfId="6868" xr:uid="{00000000-0005-0000-0000-0000170B0000}"/>
    <cellStyle name="Comma 2 3 2 2 8" xfId="413" xr:uid="{00000000-0005-0000-0000-0000180B0000}"/>
    <cellStyle name="Comma 2 3 2 2 8 2" xfId="1432" xr:uid="{00000000-0005-0000-0000-0000190B0000}"/>
    <cellStyle name="Comma 2 3 2 2 8 2 2" xfId="4422" xr:uid="{00000000-0005-0000-0000-00001A0B0000}"/>
    <cellStyle name="Comma 2 3 2 2 8 2 2 2" xfId="10376" xr:uid="{00000000-0005-0000-0000-00001B0B0000}"/>
    <cellStyle name="Comma 2 3 2 2 8 2 3" xfId="7400" xr:uid="{00000000-0005-0000-0000-00001C0B0000}"/>
    <cellStyle name="Comma 2 3 2 2 8 3" xfId="2423" xr:uid="{00000000-0005-0000-0000-00001D0B0000}"/>
    <cellStyle name="Comma 2 3 2 2 8 3 2" xfId="5401" xr:uid="{00000000-0005-0000-0000-00001E0B0000}"/>
    <cellStyle name="Comma 2 3 2 2 8 3 2 2" xfId="11353" xr:uid="{00000000-0005-0000-0000-00001F0B0000}"/>
    <cellStyle name="Comma 2 3 2 2 8 3 3" xfId="8377" xr:uid="{00000000-0005-0000-0000-0000200B0000}"/>
    <cellStyle name="Comma 2 3 2 2 8 4" xfId="3405" xr:uid="{00000000-0005-0000-0000-0000210B0000}"/>
    <cellStyle name="Comma 2 3 2 2 8 4 2" xfId="9359" xr:uid="{00000000-0005-0000-0000-0000220B0000}"/>
    <cellStyle name="Comma 2 3 2 2 8 5" xfId="6383" xr:uid="{00000000-0005-0000-0000-0000230B0000}"/>
    <cellStyle name="Comma 2 3 2 2 9" xfId="1027" xr:uid="{00000000-0005-0000-0000-0000240B0000}"/>
    <cellStyle name="Comma 2 3 2 2 9 2" xfId="4017" xr:uid="{00000000-0005-0000-0000-0000250B0000}"/>
    <cellStyle name="Comma 2 3 2 2 9 2 2" xfId="9971" xr:uid="{00000000-0005-0000-0000-0000260B0000}"/>
    <cellStyle name="Comma 2 3 2 2 9 3" xfId="6995" xr:uid="{00000000-0005-0000-0000-0000270B0000}"/>
    <cellStyle name="Comma 2 3 2 3" xfId="53" xr:uid="{00000000-0005-0000-0000-0000280B0000}"/>
    <cellStyle name="Comma 2 3 2 3 10" xfId="3045" xr:uid="{00000000-0005-0000-0000-0000290B0000}"/>
    <cellStyle name="Comma 2 3 2 3 10 2" xfId="8999" xr:uid="{00000000-0005-0000-0000-00002A0B0000}"/>
    <cellStyle name="Comma 2 3 2 3 11" xfId="6023" xr:uid="{00000000-0005-0000-0000-00002B0B0000}"/>
    <cellStyle name="Comma 2 3 2 3 2" xfId="113" xr:uid="{00000000-0005-0000-0000-00002C0B0000}"/>
    <cellStyle name="Comma 2 3 2 3 2 10" xfId="6083" xr:uid="{00000000-0005-0000-0000-00002D0B0000}"/>
    <cellStyle name="Comma 2 3 2 3 2 2" xfId="233" xr:uid="{00000000-0005-0000-0000-00002E0B0000}"/>
    <cellStyle name="Comma 2 3 2 3 2 2 2" xfId="608" xr:uid="{00000000-0005-0000-0000-00002F0B0000}"/>
    <cellStyle name="Comma 2 3 2 3 2 2 2 2" xfId="1779" xr:uid="{00000000-0005-0000-0000-0000300B0000}"/>
    <cellStyle name="Comma 2 3 2 3 2 2 2 2 2" xfId="4769" xr:uid="{00000000-0005-0000-0000-0000310B0000}"/>
    <cellStyle name="Comma 2 3 2 3 2 2 2 2 2 2" xfId="10723" xr:uid="{00000000-0005-0000-0000-0000320B0000}"/>
    <cellStyle name="Comma 2 3 2 3 2 2 2 2 3" xfId="7747" xr:uid="{00000000-0005-0000-0000-0000330B0000}"/>
    <cellStyle name="Comma 2 3 2 3 2 2 2 3" xfId="2618" xr:uid="{00000000-0005-0000-0000-0000340B0000}"/>
    <cellStyle name="Comma 2 3 2 3 2 2 2 3 2" xfId="5596" xr:uid="{00000000-0005-0000-0000-0000350B0000}"/>
    <cellStyle name="Comma 2 3 2 3 2 2 2 3 2 2" xfId="11548" xr:uid="{00000000-0005-0000-0000-0000360B0000}"/>
    <cellStyle name="Comma 2 3 2 3 2 2 2 3 3" xfId="8572" xr:uid="{00000000-0005-0000-0000-0000370B0000}"/>
    <cellStyle name="Comma 2 3 2 3 2 2 2 4" xfId="3600" xr:uid="{00000000-0005-0000-0000-0000380B0000}"/>
    <cellStyle name="Comma 2 3 2 3 2 2 2 4 2" xfId="9554" xr:uid="{00000000-0005-0000-0000-0000390B0000}"/>
    <cellStyle name="Comma 2 3 2 3 2 2 2 5" xfId="6578" xr:uid="{00000000-0005-0000-0000-00003A0B0000}"/>
    <cellStyle name="Comma 2 3 2 3 2 2 3" xfId="1222" xr:uid="{00000000-0005-0000-0000-00003B0B0000}"/>
    <cellStyle name="Comma 2 3 2 3 2 2 3 2" xfId="4212" xr:uid="{00000000-0005-0000-0000-00003C0B0000}"/>
    <cellStyle name="Comma 2 3 2 3 2 2 3 2 2" xfId="10166" xr:uid="{00000000-0005-0000-0000-00003D0B0000}"/>
    <cellStyle name="Comma 2 3 2 3 2 2 3 3" xfId="7190" xr:uid="{00000000-0005-0000-0000-00003E0B0000}"/>
    <cellStyle name="Comma 2 3 2 3 2 2 4" xfId="2243" xr:uid="{00000000-0005-0000-0000-00003F0B0000}"/>
    <cellStyle name="Comma 2 3 2 3 2 2 4 2" xfId="5221" xr:uid="{00000000-0005-0000-0000-0000400B0000}"/>
    <cellStyle name="Comma 2 3 2 3 2 2 4 2 2" xfId="11173" xr:uid="{00000000-0005-0000-0000-0000410B0000}"/>
    <cellStyle name="Comma 2 3 2 3 2 2 4 3" xfId="8197" xr:uid="{00000000-0005-0000-0000-0000420B0000}"/>
    <cellStyle name="Comma 2 3 2 3 2 2 5" xfId="3225" xr:uid="{00000000-0005-0000-0000-0000430B0000}"/>
    <cellStyle name="Comma 2 3 2 3 2 2 5 2" xfId="9179" xr:uid="{00000000-0005-0000-0000-0000440B0000}"/>
    <cellStyle name="Comma 2 3 2 3 2 2 6" xfId="6203" xr:uid="{00000000-0005-0000-0000-0000450B0000}"/>
    <cellStyle name="Comma 2 3 2 3 2 3" xfId="358" xr:uid="{00000000-0005-0000-0000-0000460B0000}"/>
    <cellStyle name="Comma 2 3 2 3 2 3 2" xfId="733" xr:uid="{00000000-0005-0000-0000-0000470B0000}"/>
    <cellStyle name="Comma 2 3 2 3 2 3 2 2" xfId="1957" xr:uid="{00000000-0005-0000-0000-0000480B0000}"/>
    <cellStyle name="Comma 2 3 2 3 2 3 2 2 2" xfId="4947" xr:uid="{00000000-0005-0000-0000-0000490B0000}"/>
    <cellStyle name="Comma 2 3 2 3 2 3 2 2 2 2" xfId="10901" xr:uid="{00000000-0005-0000-0000-00004A0B0000}"/>
    <cellStyle name="Comma 2 3 2 3 2 3 2 2 3" xfId="7925" xr:uid="{00000000-0005-0000-0000-00004B0B0000}"/>
    <cellStyle name="Comma 2 3 2 3 2 3 2 3" xfId="2743" xr:uid="{00000000-0005-0000-0000-00004C0B0000}"/>
    <cellStyle name="Comma 2 3 2 3 2 3 2 3 2" xfId="5721" xr:uid="{00000000-0005-0000-0000-00004D0B0000}"/>
    <cellStyle name="Comma 2 3 2 3 2 3 2 3 2 2" xfId="11673" xr:uid="{00000000-0005-0000-0000-00004E0B0000}"/>
    <cellStyle name="Comma 2 3 2 3 2 3 2 3 3" xfId="8697" xr:uid="{00000000-0005-0000-0000-00004F0B0000}"/>
    <cellStyle name="Comma 2 3 2 3 2 3 2 4" xfId="3725" xr:uid="{00000000-0005-0000-0000-0000500B0000}"/>
    <cellStyle name="Comma 2 3 2 3 2 3 2 4 2" xfId="9679" xr:uid="{00000000-0005-0000-0000-0000510B0000}"/>
    <cellStyle name="Comma 2 3 2 3 2 3 2 5" xfId="6703" xr:uid="{00000000-0005-0000-0000-0000520B0000}"/>
    <cellStyle name="Comma 2 3 2 3 2 3 3" xfId="1347" xr:uid="{00000000-0005-0000-0000-0000530B0000}"/>
    <cellStyle name="Comma 2 3 2 3 2 3 3 2" xfId="4337" xr:uid="{00000000-0005-0000-0000-0000540B0000}"/>
    <cellStyle name="Comma 2 3 2 3 2 3 3 2 2" xfId="10291" xr:uid="{00000000-0005-0000-0000-0000550B0000}"/>
    <cellStyle name="Comma 2 3 2 3 2 3 3 3" xfId="7315" xr:uid="{00000000-0005-0000-0000-0000560B0000}"/>
    <cellStyle name="Comma 2 3 2 3 2 3 4" xfId="2368" xr:uid="{00000000-0005-0000-0000-0000570B0000}"/>
    <cellStyle name="Comma 2 3 2 3 2 3 4 2" xfId="5346" xr:uid="{00000000-0005-0000-0000-0000580B0000}"/>
    <cellStyle name="Comma 2 3 2 3 2 3 4 2 2" xfId="11298" xr:uid="{00000000-0005-0000-0000-0000590B0000}"/>
    <cellStyle name="Comma 2 3 2 3 2 3 4 3" xfId="8322" xr:uid="{00000000-0005-0000-0000-00005A0B0000}"/>
    <cellStyle name="Comma 2 3 2 3 2 3 5" xfId="3350" xr:uid="{00000000-0005-0000-0000-00005B0B0000}"/>
    <cellStyle name="Comma 2 3 2 3 2 3 5 2" xfId="9304" xr:uid="{00000000-0005-0000-0000-00005C0B0000}"/>
    <cellStyle name="Comma 2 3 2 3 2 3 6" xfId="6328" xr:uid="{00000000-0005-0000-0000-00005D0B0000}"/>
    <cellStyle name="Comma 2 3 2 3 2 4" xfId="853" xr:uid="{00000000-0005-0000-0000-00005E0B0000}"/>
    <cellStyle name="Comma 2 3 2 3 2 4 2" xfId="1624" xr:uid="{00000000-0005-0000-0000-00005F0B0000}"/>
    <cellStyle name="Comma 2 3 2 3 2 4 2 2" xfId="4614" xr:uid="{00000000-0005-0000-0000-0000600B0000}"/>
    <cellStyle name="Comma 2 3 2 3 2 4 2 2 2" xfId="10568" xr:uid="{00000000-0005-0000-0000-0000610B0000}"/>
    <cellStyle name="Comma 2 3 2 3 2 4 2 3" xfId="7592" xr:uid="{00000000-0005-0000-0000-0000620B0000}"/>
    <cellStyle name="Comma 2 3 2 3 2 4 3" xfId="2863" xr:uid="{00000000-0005-0000-0000-0000630B0000}"/>
    <cellStyle name="Comma 2 3 2 3 2 4 3 2" xfId="5841" xr:uid="{00000000-0005-0000-0000-0000640B0000}"/>
    <cellStyle name="Comma 2 3 2 3 2 4 3 2 2" xfId="11793" xr:uid="{00000000-0005-0000-0000-0000650B0000}"/>
    <cellStyle name="Comma 2 3 2 3 2 4 3 3" xfId="8817" xr:uid="{00000000-0005-0000-0000-0000660B0000}"/>
    <cellStyle name="Comma 2 3 2 3 2 4 4" xfId="3845" xr:uid="{00000000-0005-0000-0000-0000670B0000}"/>
    <cellStyle name="Comma 2 3 2 3 2 4 4 2" xfId="9799" xr:uid="{00000000-0005-0000-0000-0000680B0000}"/>
    <cellStyle name="Comma 2 3 2 3 2 4 5" xfId="6823" xr:uid="{00000000-0005-0000-0000-0000690B0000}"/>
    <cellStyle name="Comma 2 3 2 3 2 5" xfId="973" xr:uid="{00000000-0005-0000-0000-00006A0B0000}"/>
    <cellStyle name="Comma 2 3 2 3 2 5 2" xfId="1744" xr:uid="{00000000-0005-0000-0000-00006B0B0000}"/>
    <cellStyle name="Comma 2 3 2 3 2 5 2 2" xfId="4734" xr:uid="{00000000-0005-0000-0000-00006C0B0000}"/>
    <cellStyle name="Comma 2 3 2 3 2 5 2 2 2" xfId="10688" xr:uid="{00000000-0005-0000-0000-00006D0B0000}"/>
    <cellStyle name="Comma 2 3 2 3 2 5 2 3" xfId="7712" xr:uid="{00000000-0005-0000-0000-00006E0B0000}"/>
    <cellStyle name="Comma 2 3 2 3 2 5 3" xfId="2983" xr:uid="{00000000-0005-0000-0000-00006F0B0000}"/>
    <cellStyle name="Comma 2 3 2 3 2 5 3 2" xfId="5961" xr:uid="{00000000-0005-0000-0000-0000700B0000}"/>
    <cellStyle name="Comma 2 3 2 3 2 5 3 2 2" xfId="11913" xr:uid="{00000000-0005-0000-0000-0000710B0000}"/>
    <cellStyle name="Comma 2 3 2 3 2 5 3 3" xfId="8937" xr:uid="{00000000-0005-0000-0000-0000720B0000}"/>
    <cellStyle name="Comma 2 3 2 3 2 5 4" xfId="3965" xr:uid="{00000000-0005-0000-0000-0000730B0000}"/>
    <cellStyle name="Comma 2 3 2 3 2 5 4 2" xfId="9919" xr:uid="{00000000-0005-0000-0000-0000740B0000}"/>
    <cellStyle name="Comma 2 3 2 3 2 5 5" xfId="6943" xr:uid="{00000000-0005-0000-0000-0000750B0000}"/>
    <cellStyle name="Comma 2 3 2 3 2 6" xfId="488" xr:uid="{00000000-0005-0000-0000-0000760B0000}"/>
    <cellStyle name="Comma 2 3 2 3 2 6 2" xfId="1393" xr:uid="{00000000-0005-0000-0000-0000770B0000}"/>
    <cellStyle name="Comma 2 3 2 3 2 6 2 2" xfId="4383" xr:uid="{00000000-0005-0000-0000-0000780B0000}"/>
    <cellStyle name="Comma 2 3 2 3 2 6 2 2 2" xfId="10337" xr:uid="{00000000-0005-0000-0000-0000790B0000}"/>
    <cellStyle name="Comma 2 3 2 3 2 6 2 3" xfId="7361" xr:uid="{00000000-0005-0000-0000-00007A0B0000}"/>
    <cellStyle name="Comma 2 3 2 3 2 6 3" xfId="2498" xr:uid="{00000000-0005-0000-0000-00007B0B0000}"/>
    <cellStyle name="Comma 2 3 2 3 2 6 3 2" xfId="5476" xr:uid="{00000000-0005-0000-0000-00007C0B0000}"/>
    <cellStyle name="Comma 2 3 2 3 2 6 3 2 2" xfId="11428" xr:uid="{00000000-0005-0000-0000-00007D0B0000}"/>
    <cellStyle name="Comma 2 3 2 3 2 6 3 3" xfId="8452" xr:uid="{00000000-0005-0000-0000-00007E0B0000}"/>
    <cellStyle name="Comma 2 3 2 3 2 6 4" xfId="3480" xr:uid="{00000000-0005-0000-0000-00007F0B0000}"/>
    <cellStyle name="Comma 2 3 2 3 2 6 4 2" xfId="9434" xr:uid="{00000000-0005-0000-0000-0000800B0000}"/>
    <cellStyle name="Comma 2 3 2 3 2 6 5" xfId="6458" xr:uid="{00000000-0005-0000-0000-0000810B0000}"/>
    <cellStyle name="Comma 2 3 2 3 2 7" xfId="1102" xr:uid="{00000000-0005-0000-0000-0000820B0000}"/>
    <cellStyle name="Comma 2 3 2 3 2 7 2" xfId="4092" xr:uid="{00000000-0005-0000-0000-0000830B0000}"/>
    <cellStyle name="Comma 2 3 2 3 2 7 2 2" xfId="10046" xr:uid="{00000000-0005-0000-0000-0000840B0000}"/>
    <cellStyle name="Comma 2 3 2 3 2 7 3" xfId="7070" xr:uid="{00000000-0005-0000-0000-0000850B0000}"/>
    <cellStyle name="Comma 2 3 2 3 2 8" xfId="2123" xr:uid="{00000000-0005-0000-0000-0000860B0000}"/>
    <cellStyle name="Comma 2 3 2 3 2 8 2" xfId="5101" xr:uid="{00000000-0005-0000-0000-0000870B0000}"/>
    <cellStyle name="Comma 2 3 2 3 2 8 2 2" xfId="11053" xr:uid="{00000000-0005-0000-0000-0000880B0000}"/>
    <cellStyle name="Comma 2 3 2 3 2 8 3" xfId="8077" xr:uid="{00000000-0005-0000-0000-0000890B0000}"/>
    <cellStyle name="Comma 2 3 2 3 2 9" xfId="3105" xr:uid="{00000000-0005-0000-0000-00008A0B0000}"/>
    <cellStyle name="Comma 2 3 2 3 2 9 2" xfId="9059" xr:uid="{00000000-0005-0000-0000-00008B0B0000}"/>
    <cellStyle name="Comma 2 3 2 3 3" xfId="173" xr:uid="{00000000-0005-0000-0000-00008C0B0000}"/>
    <cellStyle name="Comma 2 3 2 3 3 2" xfId="548" xr:uid="{00000000-0005-0000-0000-00008D0B0000}"/>
    <cellStyle name="Comma 2 3 2 3 3 2 2" xfId="1817" xr:uid="{00000000-0005-0000-0000-00008E0B0000}"/>
    <cellStyle name="Comma 2 3 2 3 3 2 2 2" xfId="4807" xr:uid="{00000000-0005-0000-0000-00008F0B0000}"/>
    <cellStyle name="Comma 2 3 2 3 3 2 2 2 2" xfId="10761" xr:uid="{00000000-0005-0000-0000-0000900B0000}"/>
    <cellStyle name="Comma 2 3 2 3 3 2 2 3" xfId="7785" xr:uid="{00000000-0005-0000-0000-0000910B0000}"/>
    <cellStyle name="Comma 2 3 2 3 3 2 3" xfId="2558" xr:uid="{00000000-0005-0000-0000-0000920B0000}"/>
    <cellStyle name="Comma 2 3 2 3 3 2 3 2" xfId="5536" xr:uid="{00000000-0005-0000-0000-0000930B0000}"/>
    <cellStyle name="Comma 2 3 2 3 3 2 3 2 2" xfId="11488" xr:uid="{00000000-0005-0000-0000-0000940B0000}"/>
    <cellStyle name="Comma 2 3 2 3 3 2 3 3" xfId="8512" xr:uid="{00000000-0005-0000-0000-0000950B0000}"/>
    <cellStyle name="Comma 2 3 2 3 3 2 4" xfId="3540" xr:uid="{00000000-0005-0000-0000-0000960B0000}"/>
    <cellStyle name="Comma 2 3 2 3 3 2 4 2" xfId="9494" xr:uid="{00000000-0005-0000-0000-0000970B0000}"/>
    <cellStyle name="Comma 2 3 2 3 3 2 5" xfId="6518" xr:uid="{00000000-0005-0000-0000-0000980B0000}"/>
    <cellStyle name="Comma 2 3 2 3 3 3" xfId="1162" xr:uid="{00000000-0005-0000-0000-0000990B0000}"/>
    <cellStyle name="Comma 2 3 2 3 3 3 2" xfId="4152" xr:uid="{00000000-0005-0000-0000-00009A0B0000}"/>
    <cellStyle name="Comma 2 3 2 3 3 3 2 2" xfId="10106" xr:uid="{00000000-0005-0000-0000-00009B0B0000}"/>
    <cellStyle name="Comma 2 3 2 3 3 3 3" xfId="7130" xr:uid="{00000000-0005-0000-0000-00009C0B0000}"/>
    <cellStyle name="Comma 2 3 2 3 3 4" xfId="2183" xr:uid="{00000000-0005-0000-0000-00009D0B0000}"/>
    <cellStyle name="Comma 2 3 2 3 3 4 2" xfId="5161" xr:uid="{00000000-0005-0000-0000-00009E0B0000}"/>
    <cellStyle name="Comma 2 3 2 3 3 4 2 2" xfId="11113" xr:uid="{00000000-0005-0000-0000-00009F0B0000}"/>
    <cellStyle name="Comma 2 3 2 3 3 4 3" xfId="8137" xr:uid="{00000000-0005-0000-0000-0000A00B0000}"/>
    <cellStyle name="Comma 2 3 2 3 3 5" xfId="3165" xr:uid="{00000000-0005-0000-0000-0000A10B0000}"/>
    <cellStyle name="Comma 2 3 2 3 3 5 2" xfId="9119" xr:uid="{00000000-0005-0000-0000-0000A20B0000}"/>
    <cellStyle name="Comma 2 3 2 3 3 6" xfId="6143" xr:uid="{00000000-0005-0000-0000-0000A30B0000}"/>
    <cellStyle name="Comma 2 3 2 3 4" xfId="298" xr:uid="{00000000-0005-0000-0000-0000A40B0000}"/>
    <cellStyle name="Comma 2 3 2 3 4 2" xfId="673" xr:uid="{00000000-0005-0000-0000-0000A50B0000}"/>
    <cellStyle name="Comma 2 3 2 3 4 2 2" xfId="1897" xr:uid="{00000000-0005-0000-0000-0000A60B0000}"/>
    <cellStyle name="Comma 2 3 2 3 4 2 2 2" xfId="4887" xr:uid="{00000000-0005-0000-0000-0000A70B0000}"/>
    <cellStyle name="Comma 2 3 2 3 4 2 2 2 2" xfId="10841" xr:uid="{00000000-0005-0000-0000-0000A80B0000}"/>
    <cellStyle name="Comma 2 3 2 3 4 2 2 3" xfId="7865" xr:uid="{00000000-0005-0000-0000-0000A90B0000}"/>
    <cellStyle name="Comma 2 3 2 3 4 2 3" xfId="2683" xr:uid="{00000000-0005-0000-0000-0000AA0B0000}"/>
    <cellStyle name="Comma 2 3 2 3 4 2 3 2" xfId="5661" xr:uid="{00000000-0005-0000-0000-0000AB0B0000}"/>
    <cellStyle name="Comma 2 3 2 3 4 2 3 2 2" xfId="11613" xr:uid="{00000000-0005-0000-0000-0000AC0B0000}"/>
    <cellStyle name="Comma 2 3 2 3 4 2 3 3" xfId="8637" xr:uid="{00000000-0005-0000-0000-0000AD0B0000}"/>
    <cellStyle name="Comma 2 3 2 3 4 2 4" xfId="3665" xr:uid="{00000000-0005-0000-0000-0000AE0B0000}"/>
    <cellStyle name="Comma 2 3 2 3 4 2 4 2" xfId="9619" xr:uid="{00000000-0005-0000-0000-0000AF0B0000}"/>
    <cellStyle name="Comma 2 3 2 3 4 2 5" xfId="6643" xr:uid="{00000000-0005-0000-0000-0000B00B0000}"/>
    <cellStyle name="Comma 2 3 2 3 4 3" xfId="1287" xr:uid="{00000000-0005-0000-0000-0000B10B0000}"/>
    <cellStyle name="Comma 2 3 2 3 4 3 2" xfId="4277" xr:uid="{00000000-0005-0000-0000-0000B20B0000}"/>
    <cellStyle name="Comma 2 3 2 3 4 3 2 2" xfId="10231" xr:uid="{00000000-0005-0000-0000-0000B30B0000}"/>
    <cellStyle name="Comma 2 3 2 3 4 3 3" xfId="7255" xr:uid="{00000000-0005-0000-0000-0000B40B0000}"/>
    <cellStyle name="Comma 2 3 2 3 4 4" xfId="2308" xr:uid="{00000000-0005-0000-0000-0000B50B0000}"/>
    <cellStyle name="Comma 2 3 2 3 4 4 2" xfId="5286" xr:uid="{00000000-0005-0000-0000-0000B60B0000}"/>
    <cellStyle name="Comma 2 3 2 3 4 4 2 2" xfId="11238" xr:uid="{00000000-0005-0000-0000-0000B70B0000}"/>
    <cellStyle name="Comma 2 3 2 3 4 4 3" xfId="8262" xr:uid="{00000000-0005-0000-0000-0000B80B0000}"/>
    <cellStyle name="Comma 2 3 2 3 4 5" xfId="3290" xr:uid="{00000000-0005-0000-0000-0000B90B0000}"/>
    <cellStyle name="Comma 2 3 2 3 4 5 2" xfId="9244" xr:uid="{00000000-0005-0000-0000-0000BA0B0000}"/>
    <cellStyle name="Comma 2 3 2 3 4 6" xfId="6268" xr:uid="{00000000-0005-0000-0000-0000BB0B0000}"/>
    <cellStyle name="Comma 2 3 2 3 5" xfId="793" xr:uid="{00000000-0005-0000-0000-0000BC0B0000}"/>
    <cellStyle name="Comma 2 3 2 3 5 2" xfId="1564" xr:uid="{00000000-0005-0000-0000-0000BD0B0000}"/>
    <cellStyle name="Comma 2 3 2 3 5 2 2" xfId="4554" xr:uid="{00000000-0005-0000-0000-0000BE0B0000}"/>
    <cellStyle name="Comma 2 3 2 3 5 2 2 2" xfId="10508" xr:uid="{00000000-0005-0000-0000-0000BF0B0000}"/>
    <cellStyle name="Comma 2 3 2 3 5 2 3" xfId="7532" xr:uid="{00000000-0005-0000-0000-0000C00B0000}"/>
    <cellStyle name="Comma 2 3 2 3 5 3" xfId="2803" xr:uid="{00000000-0005-0000-0000-0000C10B0000}"/>
    <cellStyle name="Comma 2 3 2 3 5 3 2" xfId="5781" xr:uid="{00000000-0005-0000-0000-0000C20B0000}"/>
    <cellStyle name="Comma 2 3 2 3 5 3 2 2" xfId="11733" xr:uid="{00000000-0005-0000-0000-0000C30B0000}"/>
    <cellStyle name="Comma 2 3 2 3 5 3 3" xfId="8757" xr:uid="{00000000-0005-0000-0000-0000C40B0000}"/>
    <cellStyle name="Comma 2 3 2 3 5 4" xfId="3785" xr:uid="{00000000-0005-0000-0000-0000C50B0000}"/>
    <cellStyle name="Comma 2 3 2 3 5 4 2" xfId="9739" xr:uid="{00000000-0005-0000-0000-0000C60B0000}"/>
    <cellStyle name="Comma 2 3 2 3 5 5" xfId="6763" xr:uid="{00000000-0005-0000-0000-0000C70B0000}"/>
    <cellStyle name="Comma 2 3 2 3 6" xfId="913" xr:uid="{00000000-0005-0000-0000-0000C80B0000}"/>
    <cellStyle name="Comma 2 3 2 3 6 2" xfId="1684" xr:uid="{00000000-0005-0000-0000-0000C90B0000}"/>
    <cellStyle name="Comma 2 3 2 3 6 2 2" xfId="4674" xr:uid="{00000000-0005-0000-0000-0000CA0B0000}"/>
    <cellStyle name="Comma 2 3 2 3 6 2 2 2" xfId="10628" xr:uid="{00000000-0005-0000-0000-0000CB0B0000}"/>
    <cellStyle name="Comma 2 3 2 3 6 2 3" xfId="7652" xr:uid="{00000000-0005-0000-0000-0000CC0B0000}"/>
    <cellStyle name="Comma 2 3 2 3 6 3" xfId="2923" xr:uid="{00000000-0005-0000-0000-0000CD0B0000}"/>
    <cellStyle name="Comma 2 3 2 3 6 3 2" xfId="5901" xr:uid="{00000000-0005-0000-0000-0000CE0B0000}"/>
    <cellStyle name="Comma 2 3 2 3 6 3 2 2" xfId="11853" xr:uid="{00000000-0005-0000-0000-0000CF0B0000}"/>
    <cellStyle name="Comma 2 3 2 3 6 3 3" xfId="8877" xr:uid="{00000000-0005-0000-0000-0000D00B0000}"/>
    <cellStyle name="Comma 2 3 2 3 6 4" xfId="3905" xr:uid="{00000000-0005-0000-0000-0000D10B0000}"/>
    <cellStyle name="Comma 2 3 2 3 6 4 2" xfId="9859" xr:uid="{00000000-0005-0000-0000-0000D20B0000}"/>
    <cellStyle name="Comma 2 3 2 3 6 5" xfId="6883" xr:uid="{00000000-0005-0000-0000-0000D30B0000}"/>
    <cellStyle name="Comma 2 3 2 3 7" xfId="428" xr:uid="{00000000-0005-0000-0000-0000D40B0000}"/>
    <cellStyle name="Comma 2 3 2 3 7 2" xfId="1479" xr:uid="{00000000-0005-0000-0000-0000D50B0000}"/>
    <cellStyle name="Comma 2 3 2 3 7 2 2" xfId="4469" xr:uid="{00000000-0005-0000-0000-0000D60B0000}"/>
    <cellStyle name="Comma 2 3 2 3 7 2 2 2" xfId="10423" xr:uid="{00000000-0005-0000-0000-0000D70B0000}"/>
    <cellStyle name="Comma 2 3 2 3 7 2 3" xfId="7447" xr:uid="{00000000-0005-0000-0000-0000D80B0000}"/>
    <cellStyle name="Comma 2 3 2 3 7 3" xfId="2438" xr:uid="{00000000-0005-0000-0000-0000D90B0000}"/>
    <cellStyle name="Comma 2 3 2 3 7 3 2" xfId="5416" xr:uid="{00000000-0005-0000-0000-0000DA0B0000}"/>
    <cellStyle name="Comma 2 3 2 3 7 3 2 2" xfId="11368" xr:uid="{00000000-0005-0000-0000-0000DB0B0000}"/>
    <cellStyle name="Comma 2 3 2 3 7 3 3" xfId="8392" xr:uid="{00000000-0005-0000-0000-0000DC0B0000}"/>
    <cellStyle name="Comma 2 3 2 3 7 4" xfId="3420" xr:uid="{00000000-0005-0000-0000-0000DD0B0000}"/>
    <cellStyle name="Comma 2 3 2 3 7 4 2" xfId="9374" xr:uid="{00000000-0005-0000-0000-0000DE0B0000}"/>
    <cellStyle name="Comma 2 3 2 3 7 5" xfId="6398" xr:uid="{00000000-0005-0000-0000-0000DF0B0000}"/>
    <cellStyle name="Comma 2 3 2 3 8" xfId="1042" xr:uid="{00000000-0005-0000-0000-0000E00B0000}"/>
    <cellStyle name="Comma 2 3 2 3 8 2" xfId="4032" xr:uid="{00000000-0005-0000-0000-0000E10B0000}"/>
    <cellStyle name="Comma 2 3 2 3 8 2 2" xfId="9986" xr:uid="{00000000-0005-0000-0000-0000E20B0000}"/>
    <cellStyle name="Comma 2 3 2 3 8 3" xfId="7010" xr:uid="{00000000-0005-0000-0000-0000E30B0000}"/>
    <cellStyle name="Comma 2 3 2 3 9" xfId="2063" xr:uid="{00000000-0005-0000-0000-0000E40B0000}"/>
    <cellStyle name="Comma 2 3 2 3 9 2" xfId="5041" xr:uid="{00000000-0005-0000-0000-0000E50B0000}"/>
    <cellStyle name="Comma 2 3 2 3 9 2 2" xfId="10993" xr:uid="{00000000-0005-0000-0000-0000E60B0000}"/>
    <cellStyle name="Comma 2 3 2 3 9 3" xfId="8017" xr:uid="{00000000-0005-0000-0000-0000E70B0000}"/>
    <cellStyle name="Comma 2 3 2 4" xfId="83" xr:uid="{00000000-0005-0000-0000-0000E80B0000}"/>
    <cellStyle name="Comma 2 3 2 4 10" xfId="6053" xr:uid="{00000000-0005-0000-0000-0000E90B0000}"/>
    <cellStyle name="Comma 2 3 2 4 2" xfId="203" xr:uid="{00000000-0005-0000-0000-0000EA0B0000}"/>
    <cellStyle name="Comma 2 3 2 4 2 2" xfId="578" xr:uid="{00000000-0005-0000-0000-0000EB0B0000}"/>
    <cellStyle name="Comma 2 3 2 4 2 2 2" xfId="1474" xr:uid="{00000000-0005-0000-0000-0000EC0B0000}"/>
    <cellStyle name="Comma 2 3 2 4 2 2 2 2" xfId="4464" xr:uid="{00000000-0005-0000-0000-0000ED0B0000}"/>
    <cellStyle name="Comma 2 3 2 4 2 2 2 2 2" xfId="10418" xr:uid="{00000000-0005-0000-0000-0000EE0B0000}"/>
    <cellStyle name="Comma 2 3 2 4 2 2 2 3" xfId="7442" xr:uid="{00000000-0005-0000-0000-0000EF0B0000}"/>
    <cellStyle name="Comma 2 3 2 4 2 2 3" xfId="2588" xr:uid="{00000000-0005-0000-0000-0000F00B0000}"/>
    <cellStyle name="Comma 2 3 2 4 2 2 3 2" xfId="5566" xr:uid="{00000000-0005-0000-0000-0000F10B0000}"/>
    <cellStyle name="Comma 2 3 2 4 2 2 3 2 2" xfId="11518" xr:uid="{00000000-0005-0000-0000-0000F20B0000}"/>
    <cellStyle name="Comma 2 3 2 4 2 2 3 3" xfId="8542" xr:uid="{00000000-0005-0000-0000-0000F30B0000}"/>
    <cellStyle name="Comma 2 3 2 4 2 2 4" xfId="3570" xr:uid="{00000000-0005-0000-0000-0000F40B0000}"/>
    <cellStyle name="Comma 2 3 2 4 2 2 4 2" xfId="9524" xr:uid="{00000000-0005-0000-0000-0000F50B0000}"/>
    <cellStyle name="Comma 2 3 2 4 2 2 5" xfId="6548" xr:uid="{00000000-0005-0000-0000-0000F60B0000}"/>
    <cellStyle name="Comma 2 3 2 4 2 3" xfId="1192" xr:uid="{00000000-0005-0000-0000-0000F70B0000}"/>
    <cellStyle name="Comma 2 3 2 4 2 3 2" xfId="4182" xr:uid="{00000000-0005-0000-0000-0000F80B0000}"/>
    <cellStyle name="Comma 2 3 2 4 2 3 2 2" xfId="10136" xr:uid="{00000000-0005-0000-0000-0000F90B0000}"/>
    <cellStyle name="Comma 2 3 2 4 2 3 3" xfId="7160" xr:uid="{00000000-0005-0000-0000-0000FA0B0000}"/>
    <cellStyle name="Comma 2 3 2 4 2 4" xfId="2213" xr:uid="{00000000-0005-0000-0000-0000FB0B0000}"/>
    <cellStyle name="Comma 2 3 2 4 2 4 2" xfId="5191" xr:uid="{00000000-0005-0000-0000-0000FC0B0000}"/>
    <cellStyle name="Comma 2 3 2 4 2 4 2 2" xfId="11143" xr:uid="{00000000-0005-0000-0000-0000FD0B0000}"/>
    <cellStyle name="Comma 2 3 2 4 2 4 3" xfId="8167" xr:uid="{00000000-0005-0000-0000-0000FE0B0000}"/>
    <cellStyle name="Comma 2 3 2 4 2 5" xfId="3195" xr:uid="{00000000-0005-0000-0000-0000FF0B0000}"/>
    <cellStyle name="Comma 2 3 2 4 2 5 2" xfId="9149" xr:uid="{00000000-0005-0000-0000-0000000C0000}"/>
    <cellStyle name="Comma 2 3 2 4 2 6" xfId="6173" xr:uid="{00000000-0005-0000-0000-0000010C0000}"/>
    <cellStyle name="Comma 2 3 2 4 3" xfId="328" xr:uid="{00000000-0005-0000-0000-0000020C0000}"/>
    <cellStyle name="Comma 2 3 2 4 3 2" xfId="703" xr:uid="{00000000-0005-0000-0000-0000030C0000}"/>
    <cellStyle name="Comma 2 3 2 4 3 2 2" xfId="1927" xr:uid="{00000000-0005-0000-0000-0000040C0000}"/>
    <cellStyle name="Comma 2 3 2 4 3 2 2 2" xfId="4917" xr:uid="{00000000-0005-0000-0000-0000050C0000}"/>
    <cellStyle name="Comma 2 3 2 4 3 2 2 2 2" xfId="10871" xr:uid="{00000000-0005-0000-0000-0000060C0000}"/>
    <cellStyle name="Comma 2 3 2 4 3 2 2 3" xfId="7895" xr:uid="{00000000-0005-0000-0000-0000070C0000}"/>
    <cellStyle name="Comma 2 3 2 4 3 2 3" xfId="2713" xr:uid="{00000000-0005-0000-0000-0000080C0000}"/>
    <cellStyle name="Comma 2 3 2 4 3 2 3 2" xfId="5691" xr:uid="{00000000-0005-0000-0000-0000090C0000}"/>
    <cellStyle name="Comma 2 3 2 4 3 2 3 2 2" xfId="11643" xr:uid="{00000000-0005-0000-0000-00000A0C0000}"/>
    <cellStyle name="Comma 2 3 2 4 3 2 3 3" xfId="8667" xr:uid="{00000000-0005-0000-0000-00000B0C0000}"/>
    <cellStyle name="Comma 2 3 2 4 3 2 4" xfId="3695" xr:uid="{00000000-0005-0000-0000-00000C0C0000}"/>
    <cellStyle name="Comma 2 3 2 4 3 2 4 2" xfId="9649" xr:uid="{00000000-0005-0000-0000-00000D0C0000}"/>
    <cellStyle name="Comma 2 3 2 4 3 2 5" xfId="6673" xr:uid="{00000000-0005-0000-0000-00000E0C0000}"/>
    <cellStyle name="Comma 2 3 2 4 3 3" xfId="1317" xr:uid="{00000000-0005-0000-0000-00000F0C0000}"/>
    <cellStyle name="Comma 2 3 2 4 3 3 2" xfId="4307" xr:uid="{00000000-0005-0000-0000-0000100C0000}"/>
    <cellStyle name="Comma 2 3 2 4 3 3 2 2" xfId="10261" xr:uid="{00000000-0005-0000-0000-0000110C0000}"/>
    <cellStyle name="Comma 2 3 2 4 3 3 3" xfId="7285" xr:uid="{00000000-0005-0000-0000-0000120C0000}"/>
    <cellStyle name="Comma 2 3 2 4 3 4" xfId="2338" xr:uid="{00000000-0005-0000-0000-0000130C0000}"/>
    <cellStyle name="Comma 2 3 2 4 3 4 2" xfId="5316" xr:uid="{00000000-0005-0000-0000-0000140C0000}"/>
    <cellStyle name="Comma 2 3 2 4 3 4 2 2" xfId="11268" xr:uid="{00000000-0005-0000-0000-0000150C0000}"/>
    <cellStyle name="Comma 2 3 2 4 3 4 3" xfId="8292" xr:uid="{00000000-0005-0000-0000-0000160C0000}"/>
    <cellStyle name="Comma 2 3 2 4 3 5" xfId="3320" xr:uid="{00000000-0005-0000-0000-0000170C0000}"/>
    <cellStyle name="Comma 2 3 2 4 3 5 2" xfId="9274" xr:uid="{00000000-0005-0000-0000-0000180C0000}"/>
    <cellStyle name="Comma 2 3 2 4 3 6" xfId="6298" xr:uid="{00000000-0005-0000-0000-0000190C0000}"/>
    <cellStyle name="Comma 2 3 2 4 4" xfId="823" xr:uid="{00000000-0005-0000-0000-00001A0C0000}"/>
    <cellStyle name="Comma 2 3 2 4 4 2" xfId="1594" xr:uid="{00000000-0005-0000-0000-00001B0C0000}"/>
    <cellStyle name="Comma 2 3 2 4 4 2 2" xfId="4584" xr:uid="{00000000-0005-0000-0000-00001C0C0000}"/>
    <cellStyle name="Comma 2 3 2 4 4 2 2 2" xfId="10538" xr:uid="{00000000-0005-0000-0000-00001D0C0000}"/>
    <cellStyle name="Comma 2 3 2 4 4 2 3" xfId="7562" xr:uid="{00000000-0005-0000-0000-00001E0C0000}"/>
    <cellStyle name="Comma 2 3 2 4 4 3" xfId="2833" xr:uid="{00000000-0005-0000-0000-00001F0C0000}"/>
    <cellStyle name="Comma 2 3 2 4 4 3 2" xfId="5811" xr:uid="{00000000-0005-0000-0000-0000200C0000}"/>
    <cellStyle name="Comma 2 3 2 4 4 3 2 2" xfId="11763" xr:uid="{00000000-0005-0000-0000-0000210C0000}"/>
    <cellStyle name="Comma 2 3 2 4 4 3 3" xfId="8787" xr:uid="{00000000-0005-0000-0000-0000220C0000}"/>
    <cellStyle name="Comma 2 3 2 4 4 4" xfId="3815" xr:uid="{00000000-0005-0000-0000-0000230C0000}"/>
    <cellStyle name="Comma 2 3 2 4 4 4 2" xfId="9769" xr:uid="{00000000-0005-0000-0000-0000240C0000}"/>
    <cellStyle name="Comma 2 3 2 4 4 5" xfId="6793" xr:uid="{00000000-0005-0000-0000-0000250C0000}"/>
    <cellStyle name="Comma 2 3 2 4 5" xfId="943" xr:uid="{00000000-0005-0000-0000-0000260C0000}"/>
    <cellStyle name="Comma 2 3 2 4 5 2" xfId="1714" xr:uid="{00000000-0005-0000-0000-0000270C0000}"/>
    <cellStyle name="Comma 2 3 2 4 5 2 2" xfId="4704" xr:uid="{00000000-0005-0000-0000-0000280C0000}"/>
    <cellStyle name="Comma 2 3 2 4 5 2 2 2" xfId="10658" xr:uid="{00000000-0005-0000-0000-0000290C0000}"/>
    <cellStyle name="Comma 2 3 2 4 5 2 3" xfId="7682" xr:uid="{00000000-0005-0000-0000-00002A0C0000}"/>
    <cellStyle name="Comma 2 3 2 4 5 3" xfId="2953" xr:uid="{00000000-0005-0000-0000-00002B0C0000}"/>
    <cellStyle name="Comma 2 3 2 4 5 3 2" xfId="5931" xr:uid="{00000000-0005-0000-0000-00002C0C0000}"/>
    <cellStyle name="Comma 2 3 2 4 5 3 2 2" xfId="11883" xr:uid="{00000000-0005-0000-0000-00002D0C0000}"/>
    <cellStyle name="Comma 2 3 2 4 5 3 3" xfId="8907" xr:uid="{00000000-0005-0000-0000-00002E0C0000}"/>
    <cellStyle name="Comma 2 3 2 4 5 4" xfId="3935" xr:uid="{00000000-0005-0000-0000-00002F0C0000}"/>
    <cellStyle name="Comma 2 3 2 4 5 4 2" xfId="9889" xr:uid="{00000000-0005-0000-0000-0000300C0000}"/>
    <cellStyle name="Comma 2 3 2 4 5 5" xfId="6913" xr:uid="{00000000-0005-0000-0000-0000310C0000}"/>
    <cellStyle name="Comma 2 3 2 4 6" xfId="458" xr:uid="{00000000-0005-0000-0000-0000320C0000}"/>
    <cellStyle name="Comma 2 3 2 4 6 2" xfId="1367" xr:uid="{00000000-0005-0000-0000-0000330C0000}"/>
    <cellStyle name="Comma 2 3 2 4 6 2 2" xfId="4357" xr:uid="{00000000-0005-0000-0000-0000340C0000}"/>
    <cellStyle name="Comma 2 3 2 4 6 2 2 2" xfId="10311" xr:uid="{00000000-0005-0000-0000-0000350C0000}"/>
    <cellStyle name="Comma 2 3 2 4 6 2 3" xfId="7335" xr:uid="{00000000-0005-0000-0000-0000360C0000}"/>
    <cellStyle name="Comma 2 3 2 4 6 3" xfId="2468" xr:uid="{00000000-0005-0000-0000-0000370C0000}"/>
    <cellStyle name="Comma 2 3 2 4 6 3 2" xfId="5446" xr:uid="{00000000-0005-0000-0000-0000380C0000}"/>
    <cellStyle name="Comma 2 3 2 4 6 3 2 2" xfId="11398" xr:uid="{00000000-0005-0000-0000-0000390C0000}"/>
    <cellStyle name="Comma 2 3 2 4 6 3 3" xfId="8422" xr:uid="{00000000-0005-0000-0000-00003A0C0000}"/>
    <cellStyle name="Comma 2 3 2 4 6 4" xfId="3450" xr:uid="{00000000-0005-0000-0000-00003B0C0000}"/>
    <cellStyle name="Comma 2 3 2 4 6 4 2" xfId="9404" xr:uid="{00000000-0005-0000-0000-00003C0C0000}"/>
    <cellStyle name="Comma 2 3 2 4 6 5" xfId="6428" xr:uid="{00000000-0005-0000-0000-00003D0C0000}"/>
    <cellStyle name="Comma 2 3 2 4 7" xfId="1072" xr:uid="{00000000-0005-0000-0000-00003E0C0000}"/>
    <cellStyle name="Comma 2 3 2 4 7 2" xfId="4062" xr:uid="{00000000-0005-0000-0000-00003F0C0000}"/>
    <cellStyle name="Comma 2 3 2 4 7 2 2" xfId="10016" xr:uid="{00000000-0005-0000-0000-0000400C0000}"/>
    <cellStyle name="Comma 2 3 2 4 7 3" xfId="7040" xr:uid="{00000000-0005-0000-0000-0000410C0000}"/>
    <cellStyle name="Comma 2 3 2 4 8" xfId="2093" xr:uid="{00000000-0005-0000-0000-0000420C0000}"/>
    <cellStyle name="Comma 2 3 2 4 8 2" xfId="5071" xr:uid="{00000000-0005-0000-0000-0000430C0000}"/>
    <cellStyle name="Comma 2 3 2 4 8 2 2" xfId="11023" xr:uid="{00000000-0005-0000-0000-0000440C0000}"/>
    <cellStyle name="Comma 2 3 2 4 8 3" xfId="8047" xr:uid="{00000000-0005-0000-0000-0000450C0000}"/>
    <cellStyle name="Comma 2 3 2 4 9" xfId="3075" xr:uid="{00000000-0005-0000-0000-0000460C0000}"/>
    <cellStyle name="Comma 2 3 2 4 9 2" xfId="9029" xr:uid="{00000000-0005-0000-0000-0000470C0000}"/>
    <cellStyle name="Comma 2 3 2 5" xfId="143" xr:uid="{00000000-0005-0000-0000-0000480C0000}"/>
    <cellStyle name="Comma 2 3 2 5 2" xfId="518" xr:uid="{00000000-0005-0000-0000-0000490C0000}"/>
    <cellStyle name="Comma 2 3 2 5 2 2" xfId="1456" xr:uid="{00000000-0005-0000-0000-00004A0C0000}"/>
    <cellStyle name="Comma 2 3 2 5 2 2 2" xfId="4446" xr:uid="{00000000-0005-0000-0000-00004B0C0000}"/>
    <cellStyle name="Comma 2 3 2 5 2 2 2 2" xfId="10400" xr:uid="{00000000-0005-0000-0000-00004C0C0000}"/>
    <cellStyle name="Comma 2 3 2 5 2 2 3" xfId="7424" xr:uid="{00000000-0005-0000-0000-00004D0C0000}"/>
    <cellStyle name="Comma 2 3 2 5 2 3" xfId="2528" xr:uid="{00000000-0005-0000-0000-00004E0C0000}"/>
    <cellStyle name="Comma 2 3 2 5 2 3 2" xfId="5506" xr:uid="{00000000-0005-0000-0000-00004F0C0000}"/>
    <cellStyle name="Comma 2 3 2 5 2 3 2 2" xfId="11458" xr:uid="{00000000-0005-0000-0000-0000500C0000}"/>
    <cellStyle name="Comma 2 3 2 5 2 3 3" xfId="8482" xr:uid="{00000000-0005-0000-0000-0000510C0000}"/>
    <cellStyle name="Comma 2 3 2 5 2 4" xfId="3510" xr:uid="{00000000-0005-0000-0000-0000520C0000}"/>
    <cellStyle name="Comma 2 3 2 5 2 4 2" xfId="9464" xr:uid="{00000000-0005-0000-0000-0000530C0000}"/>
    <cellStyle name="Comma 2 3 2 5 2 5" xfId="6488" xr:uid="{00000000-0005-0000-0000-0000540C0000}"/>
    <cellStyle name="Comma 2 3 2 5 3" xfId="1132" xr:uid="{00000000-0005-0000-0000-0000550C0000}"/>
    <cellStyle name="Comma 2 3 2 5 3 2" xfId="4122" xr:uid="{00000000-0005-0000-0000-0000560C0000}"/>
    <cellStyle name="Comma 2 3 2 5 3 2 2" xfId="10076" xr:uid="{00000000-0005-0000-0000-0000570C0000}"/>
    <cellStyle name="Comma 2 3 2 5 3 3" xfId="7100" xr:uid="{00000000-0005-0000-0000-0000580C0000}"/>
    <cellStyle name="Comma 2 3 2 5 4" xfId="2153" xr:uid="{00000000-0005-0000-0000-0000590C0000}"/>
    <cellStyle name="Comma 2 3 2 5 4 2" xfId="5131" xr:uid="{00000000-0005-0000-0000-00005A0C0000}"/>
    <cellStyle name="Comma 2 3 2 5 4 2 2" xfId="11083" xr:uid="{00000000-0005-0000-0000-00005B0C0000}"/>
    <cellStyle name="Comma 2 3 2 5 4 3" xfId="8107" xr:uid="{00000000-0005-0000-0000-00005C0C0000}"/>
    <cellStyle name="Comma 2 3 2 5 5" xfId="3135" xr:uid="{00000000-0005-0000-0000-00005D0C0000}"/>
    <cellStyle name="Comma 2 3 2 5 5 2" xfId="9089" xr:uid="{00000000-0005-0000-0000-00005E0C0000}"/>
    <cellStyle name="Comma 2 3 2 5 6" xfId="6113" xr:uid="{00000000-0005-0000-0000-00005F0C0000}"/>
    <cellStyle name="Comma 2 3 2 6" xfId="268" xr:uid="{00000000-0005-0000-0000-0000600C0000}"/>
    <cellStyle name="Comma 2 3 2 6 2" xfId="643" xr:uid="{00000000-0005-0000-0000-0000610C0000}"/>
    <cellStyle name="Comma 2 3 2 6 2 2" xfId="1867" xr:uid="{00000000-0005-0000-0000-0000620C0000}"/>
    <cellStyle name="Comma 2 3 2 6 2 2 2" xfId="4857" xr:uid="{00000000-0005-0000-0000-0000630C0000}"/>
    <cellStyle name="Comma 2 3 2 6 2 2 2 2" xfId="10811" xr:uid="{00000000-0005-0000-0000-0000640C0000}"/>
    <cellStyle name="Comma 2 3 2 6 2 2 3" xfId="7835" xr:uid="{00000000-0005-0000-0000-0000650C0000}"/>
    <cellStyle name="Comma 2 3 2 6 2 3" xfId="2653" xr:uid="{00000000-0005-0000-0000-0000660C0000}"/>
    <cellStyle name="Comma 2 3 2 6 2 3 2" xfId="5631" xr:uid="{00000000-0005-0000-0000-0000670C0000}"/>
    <cellStyle name="Comma 2 3 2 6 2 3 2 2" xfId="11583" xr:uid="{00000000-0005-0000-0000-0000680C0000}"/>
    <cellStyle name="Comma 2 3 2 6 2 3 3" xfId="8607" xr:uid="{00000000-0005-0000-0000-0000690C0000}"/>
    <cellStyle name="Comma 2 3 2 6 2 4" xfId="3635" xr:uid="{00000000-0005-0000-0000-00006A0C0000}"/>
    <cellStyle name="Comma 2 3 2 6 2 4 2" xfId="9589" xr:uid="{00000000-0005-0000-0000-00006B0C0000}"/>
    <cellStyle name="Comma 2 3 2 6 2 5" xfId="6613" xr:uid="{00000000-0005-0000-0000-00006C0C0000}"/>
    <cellStyle name="Comma 2 3 2 6 3" xfId="1257" xr:uid="{00000000-0005-0000-0000-00006D0C0000}"/>
    <cellStyle name="Comma 2 3 2 6 3 2" xfId="4247" xr:uid="{00000000-0005-0000-0000-00006E0C0000}"/>
    <cellStyle name="Comma 2 3 2 6 3 2 2" xfId="10201" xr:uid="{00000000-0005-0000-0000-00006F0C0000}"/>
    <cellStyle name="Comma 2 3 2 6 3 3" xfId="7225" xr:uid="{00000000-0005-0000-0000-0000700C0000}"/>
    <cellStyle name="Comma 2 3 2 6 4" xfId="2278" xr:uid="{00000000-0005-0000-0000-0000710C0000}"/>
    <cellStyle name="Comma 2 3 2 6 4 2" xfId="5256" xr:uid="{00000000-0005-0000-0000-0000720C0000}"/>
    <cellStyle name="Comma 2 3 2 6 4 2 2" xfId="11208" xr:uid="{00000000-0005-0000-0000-0000730C0000}"/>
    <cellStyle name="Comma 2 3 2 6 4 3" xfId="8232" xr:uid="{00000000-0005-0000-0000-0000740C0000}"/>
    <cellStyle name="Comma 2 3 2 6 5" xfId="3260" xr:uid="{00000000-0005-0000-0000-0000750C0000}"/>
    <cellStyle name="Comma 2 3 2 6 5 2" xfId="9214" xr:uid="{00000000-0005-0000-0000-0000760C0000}"/>
    <cellStyle name="Comma 2 3 2 6 6" xfId="6238" xr:uid="{00000000-0005-0000-0000-0000770C0000}"/>
    <cellStyle name="Comma 2 3 2 7" xfId="763" xr:uid="{00000000-0005-0000-0000-0000780C0000}"/>
    <cellStyle name="Comma 2 3 2 7 2" xfId="1534" xr:uid="{00000000-0005-0000-0000-0000790C0000}"/>
    <cellStyle name="Comma 2 3 2 7 2 2" xfId="4524" xr:uid="{00000000-0005-0000-0000-00007A0C0000}"/>
    <cellStyle name="Comma 2 3 2 7 2 2 2" xfId="10478" xr:uid="{00000000-0005-0000-0000-00007B0C0000}"/>
    <cellStyle name="Comma 2 3 2 7 2 3" xfId="7502" xr:uid="{00000000-0005-0000-0000-00007C0C0000}"/>
    <cellStyle name="Comma 2 3 2 7 3" xfId="2773" xr:uid="{00000000-0005-0000-0000-00007D0C0000}"/>
    <cellStyle name="Comma 2 3 2 7 3 2" xfId="5751" xr:uid="{00000000-0005-0000-0000-00007E0C0000}"/>
    <cellStyle name="Comma 2 3 2 7 3 2 2" xfId="11703" xr:uid="{00000000-0005-0000-0000-00007F0C0000}"/>
    <cellStyle name="Comma 2 3 2 7 3 3" xfId="8727" xr:uid="{00000000-0005-0000-0000-0000800C0000}"/>
    <cellStyle name="Comma 2 3 2 7 4" xfId="3755" xr:uid="{00000000-0005-0000-0000-0000810C0000}"/>
    <cellStyle name="Comma 2 3 2 7 4 2" xfId="9709" xr:uid="{00000000-0005-0000-0000-0000820C0000}"/>
    <cellStyle name="Comma 2 3 2 7 5" xfId="6733" xr:uid="{00000000-0005-0000-0000-0000830C0000}"/>
    <cellStyle name="Comma 2 3 2 8" xfId="883" xr:uid="{00000000-0005-0000-0000-0000840C0000}"/>
    <cellStyle name="Comma 2 3 2 8 2" xfId="1654" xr:uid="{00000000-0005-0000-0000-0000850C0000}"/>
    <cellStyle name="Comma 2 3 2 8 2 2" xfId="4644" xr:uid="{00000000-0005-0000-0000-0000860C0000}"/>
    <cellStyle name="Comma 2 3 2 8 2 2 2" xfId="10598" xr:uid="{00000000-0005-0000-0000-0000870C0000}"/>
    <cellStyle name="Comma 2 3 2 8 2 3" xfId="7622" xr:uid="{00000000-0005-0000-0000-0000880C0000}"/>
    <cellStyle name="Comma 2 3 2 8 3" xfId="2893" xr:uid="{00000000-0005-0000-0000-0000890C0000}"/>
    <cellStyle name="Comma 2 3 2 8 3 2" xfId="5871" xr:uid="{00000000-0005-0000-0000-00008A0C0000}"/>
    <cellStyle name="Comma 2 3 2 8 3 2 2" xfId="11823" xr:uid="{00000000-0005-0000-0000-00008B0C0000}"/>
    <cellStyle name="Comma 2 3 2 8 3 3" xfId="8847" xr:uid="{00000000-0005-0000-0000-00008C0C0000}"/>
    <cellStyle name="Comma 2 3 2 8 4" xfId="3875" xr:uid="{00000000-0005-0000-0000-00008D0C0000}"/>
    <cellStyle name="Comma 2 3 2 8 4 2" xfId="9829" xr:uid="{00000000-0005-0000-0000-00008E0C0000}"/>
    <cellStyle name="Comma 2 3 2 8 5" xfId="6853" xr:uid="{00000000-0005-0000-0000-00008F0C0000}"/>
    <cellStyle name="Comma 2 3 2 9" xfId="398" xr:uid="{00000000-0005-0000-0000-0000900C0000}"/>
    <cellStyle name="Comma 2 3 2 9 2" xfId="1377" xr:uid="{00000000-0005-0000-0000-0000910C0000}"/>
    <cellStyle name="Comma 2 3 2 9 2 2" xfId="4367" xr:uid="{00000000-0005-0000-0000-0000920C0000}"/>
    <cellStyle name="Comma 2 3 2 9 2 2 2" xfId="10321" xr:uid="{00000000-0005-0000-0000-0000930C0000}"/>
    <cellStyle name="Comma 2 3 2 9 2 3" xfId="7345" xr:uid="{00000000-0005-0000-0000-0000940C0000}"/>
    <cellStyle name="Comma 2 3 2 9 3" xfId="2408" xr:uid="{00000000-0005-0000-0000-0000950C0000}"/>
    <cellStyle name="Comma 2 3 2 9 3 2" xfId="5386" xr:uid="{00000000-0005-0000-0000-0000960C0000}"/>
    <cellStyle name="Comma 2 3 2 9 3 2 2" xfId="11338" xr:uid="{00000000-0005-0000-0000-0000970C0000}"/>
    <cellStyle name="Comma 2 3 2 9 3 3" xfId="8362" xr:uid="{00000000-0005-0000-0000-0000980C0000}"/>
    <cellStyle name="Comma 2 3 2 9 4" xfId="3390" xr:uid="{00000000-0005-0000-0000-0000990C0000}"/>
    <cellStyle name="Comma 2 3 2 9 4 2" xfId="9344" xr:uid="{00000000-0005-0000-0000-00009A0C0000}"/>
    <cellStyle name="Comma 2 3 2 9 5" xfId="6368" xr:uid="{00000000-0005-0000-0000-00009B0C0000}"/>
    <cellStyle name="Comma 2 3 3" xfId="18" xr:uid="{00000000-0005-0000-0000-00009C0C0000}"/>
    <cellStyle name="Comma 2 3 3 10" xfId="1007" xr:uid="{00000000-0005-0000-0000-00009D0C0000}"/>
    <cellStyle name="Comma 2 3 3 10 2" xfId="3997" xr:uid="{00000000-0005-0000-0000-00009E0C0000}"/>
    <cellStyle name="Comma 2 3 3 10 2 2" xfId="9951" xr:uid="{00000000-0005-0000-0000-00009F0C0000}"/>
    <cellStyle name="Comma 2 3 3 10 3" xfId="6975" xr:uid="{00000000-0005-0000-0000-0000A00C0000}"/>
    <cellStyle name="Comma 2 3 3 11" xfId="1990" xr:uid="{00000000-0005-0000-0000-0000A10C0000}"/>
    <cellStyle name="Comma 2 3 3 11 2" xfId="4978" xr:uid="{00000000-0005-0000-0000-0000A20C0000}"/>
    <cellStyle name="Comma 2 3 3 11 2 2" xfId="10930" xr:uid="{00000000-0005-0000-0000-0000A30C0000}"/>
    <cellStyle name="Comma 2 3 3 11 3" xfId="7954" xr:uid="{00000000-0005-0000-0000-0000A40C0000}"/>
    <cellStyle name="Comma 2 3 3 12" xfId="2028" xr:uid="{00000000-0005-0000-0000-0000A50C0000}"/>
    <cellStyle name="Comma 2 3 3 12 2" xfId="5006" xr:uid="{00000000-0005-0000-0000-0000A60C0000}"/>
    <cellStyle name="Comma 2 3 3 12 2 2" xfId="10958" xr:uid="{00000000-0005-0000-0000-0000A70C0000}"/>
    <cellStyle name="Comma 2 3 3 12 3" xfId="7982" xr:uid="{00000000-0005-0000-0000-0000A80C0000}"/>
    <cellStyle name="Comma 2 3 3 13" xfId="3010" xr:uid="{00000000-0005-0000-0000-0000A90C0000}"/>
    <cellStyle name="Comma 2 3 3 13 2" xfId="8964" xr:uid="{00000000-0005-0000-0000-0000AA0C0000}"/>
    <cellStyle name="Comma 2 3 3 14" xfId="5988" xr:uid="{00000000-0005-0000-0000-0000AB0C0000}"/>
    <cellStyle name="Comma 2 3 3 2" xfId="33" xr:uid="{00000000-0005-0000-0000-0000AC0C0000}"/>
    <cellStyle name="Comma 2 3 3 2 10" xfId="2043" xr:uid="{00000000-0005-0000-0000-0000AD0C0000}"/>
    <cellStyle name="Comma 2 3 3 2 10 2" xfId="5021" xr:uid="{00000000-0005-0000-0000-0000AE0C0000}"/>
    <cellStyle name="Comma 2 3 3 2 10 2 2" xfId="10973" xr:uid="{00000000-0005-0000-0000-0000AF0C0000}"/>
    <cellStyle name="Comma 2 3 3 2 10 3" xfId="7997" xr:uid="{00000000-0005-0000-0000-0000B00C0000}"/>
    <cellStyle name="Comma 2 3 3 2 11" xfId="3025" xr:uid="{00000000-0005-0000-0000-0000B10C0000}"/>
    <cellStyle name="Comma 2 3 3 2 11 2" xfId="8979" xr:uid="{00000000-0005-0000-0000-0000B20C0000}"/>
    <cellStyle name="Comma 2 3 3 2 12" xfId="6003" xr:uid="{00000000-0005-0000-0000-0000B30C0000}"/>
    <cellStyle name="Comma 2 3 3 2 2" xfId="63" xr:uid="{00000000-0005-0000-0000-0000B40C0000}"/>
    <cellStyle name="Comma 2 3 3 2 2 10" xfId="3055" xr:uid="{00000000-0005-0000-0000-0000B50C0000}"/>
    <cellStyle name="Comma 2 3 3 2 2 10 2" xfId="9009" xr:uid="{00000000-0005-0000-0000-0000B60C0000}"/>
    <cellStyle name="Comma 2 3 3 2 2 11" xfId="6033" xr:uid="{00000000-0005-0000-0000-0000B70C0000}"/>
    <cellStyle name="Comma 2 3 3 2 2 2" xfId="123" xr:uid="{00000000-0005-0000-0000-0000B80C0000}"/>
    <cellStyle name="Comma 2 3 3 2 2 2 10" xfId="6093" xr:uid="{00000000-0005-0000-0000-0000B90C0000}"/>
    <cellStyle name="Comma 2 3 3 2 2 2 2" xfId="243" xr:uid="{00000000-0005-0000-0000-0000BA0C0000}"/>
    <cellStyle name="Comma 2 3 3 2 2 2 2 2" xfId="618" xr:uid="{00000000-0005-0000-0000-0000BB0C0000}"/>
    <cellStyle name="Comma 2 3 3 2 2 2 2 2 2" xfId="1783" xr:uid="{00000000-0005-0000-0000-0000BC0C0000}"/>
    <cellStyle name="Comma 2 3 3 2 2 2 2 2 2 2" xfId="4773" xr:uid="{00000000-0005-0000-0000-0000BD0C0000}"/>
    <cellStyle name="Comma 2 3 3 2 2 2 2 2 2 2 2" xfId="10727" xr:uid="{00000000-0005-0000-0000-0000BE0C0000}"/>
    <cellStyle name="Comma 2 3 3 2 2 2 2 2 2 3" xfId="7751" xr:uid="{00000000-0005-0000-0000-0000BF0C0000}"/>
    <cellStyle name="Comma 2 3 3 2 2 2 2 2 3" xfId="2628" xr:uid="{00000000-0005-0000-0000-0000C00C0000}"/>
    <cellStyle name="Comma 2 3 3 2 2 2 2 2 3 2" xfId="5606" xr:uid="{00000000-0005-0000-0000-0000C10C0000}"/>
    <cellStyle name="Comma 2 3 3 2 2 2 2 2 3 2 2" xfId="11558" xr:uid="{00000000-0005-0000-0000-0000C20C0000}"/>
    <cellStyle name="Comma 2 3 3 2 2 2 2 2 3 3" xfId="8582" xr:uid="{00000000-0005-0000-0000-0000C30C0000}"/>
    <cellStyle name="Comma 2 3 3 2 2 2 2 2 4" xfId="3610" xr:uid="{00000000-0005-0000-0000-0000C40C0000}"/>
    <cellStyle name="Comma 2 3 3 2 2 2 2 2 4 2" xfId="9564" xr:uid="{00000000-0005-0000-0000-0000C50C0000}"/>
    <cellStyle name="Comma 2 3 3 2 2 2 2 2 5" xfId="6588" xr:uid="{00000000-0005-0000-0000-0000C60C0000}"/>
    <cellStyle name="Comma 2 3 3 2 2 2 2 3" xfId="1232" xr:uid="{00000000-0005-0000-0000-0000C70C0000}"/>
    <cellStyle name="Comma 2 3 3 2 2 2 2 3 2" xfId="4222" xr:uid="{00000000-0005-0000-0000-0000C80C0000}"/>
    <cellStyle name="Comma 2 3 3 2 2 2 2 3 2 2" xfId="10176" xr:uid="{00000000-0005-0000-0000-0000C90C0000}"/>
    <cellStyle name="Comma 2 3 3 2 2 2 2 3 3" xfId="7200" xr:uid="{00000000-0005-0000-0000-0000CA0C0000}"/>
    <cellStyle name="Comma 2 3 3 2 2 2 2 4" xfId="2253" xr:uid="{00000000-0005-0000-0000-0000CB0C0000}"/>
    <cellStyle name="Comma 2 3 3 2 2 2 2 4 2" xfId="5231" xr:uid="{00000000-0005-0000-0000-0000CC0C0000}"/>
    <cellStyle name="Comma 2 3 3 2 2 2 2 4 2 2" xfId="11183" xr:uid="{00000000-0005-0000-0000-0000CD0C0000}"/>
    <cellStyle name="Comma 2 3 3 2 2 2 2 4 3" xfId="8207" xr:uid="{00000000-0005-0000-0000-0000CE0C0000}"/>
    <cellStyle name="Comma 2 3 3 2 2 2 2 5" xfId="3235" xr:uid="{00000000-0005-0000-0000-0000CF0C0000}"/>
    <cellStyle name="Comma 2 3 3 2 2 2 2 5 2" xfId="9189" xr:uid="{00000000-0005-0000-0000-0000D00C0000}"/>
    <cellStyle name="Comma 2 3 3 2 2 2 2 6" xfId="6213" xr:uid="{00000000-0005-0000-0000-0000D10C0000}"/>
    <cellStyle name="Comma 2 3 3 2 2 2 3" xfId="368" xr:uid="{00000000-0005-0000-0000-0000D20C0000}"/>
    <cellStyle name="Comma 2 3 3 2 2 2 3 2" xfId="743" xr:uid="{00000000-0005-0000-0000-0000D30C0000}"/>
    <cellStyle name="Comma 2 3 3 2 2 2 3 2 2" xfId="1967" xr:uid="{00000000-0005-0000-0000-0000D40C0000}"/>
    <cellStyle name="Comma 2 3 3 2 2 2 3 2 2 2" xfId="4957" xr:uid="{00000000-0005-0000-0000-0000D50C0000}"/>
    <cellStyle name="Comma 2 3 3 2 2 2 3 2 2 2 2" xfId="10911" xr:uid="{00000000-0005-0000-0000-0000D60C0000}"/>
    <cellStyle name="Comma 2 3 3 2 2 2 3 2 2 3" xfId="7935" xr:uid="{00000000-0005-0000-0000-0000D70C0000}"/>
    <cellStyle name="Comma 2 3 3 2 2 2 3 2 3" xfId="2753" xr:uid="{00000000-0005-0000-0000-0000D80C0000}"/>
    <cellStyle name="Comma 2 3 3 2 2 2 3 2 3 2" xfId="5731" xr:uid="{00000000-0005-0000-0000-0000D90C0000}"/>
    <cellStyle name="Comma 2 3 3 2 2 2 3 2 3 2 2" xfId="11683" xr:uid="{00000000-0005-0000-0000-0000DA0C0000}"/>
    <cellStyle name="Comma 2 3 3 2 2 2 3 2 3 3" xfId="8707" xr:uid="{00000000-0005-0000-0000-0000DB0C0000}"/>
    <cellStyle name="Comma 2 3 3 2 2 2 3 2 4" xfId="3735" xr:uid="{00000000-0005-0000-0000-0000DC0C0000}"/>
    <cellStyle name="Comma 2 3 3 2 2 2 3 2 4 2" xfId="9689" xr:uid="{00000000-0005-0000-0000-0000DD0C0000}"/>
    <cellStyle name="Comma 2 3 3 2 2 2 3 2 5" xfId="6713" xr:uid="{00000000-0005-0000-0000-0000DE0C0000}"/>
    <cellStyle name="Comma 2 3 3 2 2 2 3 3" xfId="1357" xr:uid="{00000000-0005-0000-0000-0000DF0C0000}"/>
    <cellStyle name="Comma 2 3 3 2 2 2 3 3 2" xfId="4347" xr:uid="{00000000-0005-0000-0000-0000E00C0000}"/>
    <cellStyle name="Comma 2 3 3 2 2 2 3 3 2 2" xfId="10301" xr:uid="{00000000-0005-0000-0000-0000E10C0000}"/>
    <cellStyle name="Comma 2 3 3 2 2 2 3 3 3" xfId="7325" xr:uid="{00000000-0005-0000-0000-0000E20C0000}"/>
    <cellStyle name="Comma 2 3 3 2 2 2 3 4" xfId="2378" xr:uid="{00000000-0005-0000-0000-0000E30C0000}"/>
    <cellStyle name="Comma 2 3 3 2 2 2 3 4 2" xfId="5356" xr:uid="{00000000-0005-0000-0000-0000E40C0000}"/>
    <cellStyle name="Comma 2 3 3 2 2 2 3 4 2 2" xfId="11308" xr:uid="{00000000-0005-0000-0000-0000E50C0000}"/>
    <cellStyle name="Comma 2 3 3 2 2 2 3 4 3" xfId="8332" xr:uid="{00000000-0005-0000-0000-0000E60C0000}"/>
    <cellStyle name="Comma 2 3 3 2 2 2 3 5" xfId="3360" xr:uid="{00000000-0005-0000-0000-0000E70C0000}"/>
    <cellStyle name="Comma 2 3 3 2 2 2 3 5 2" xfId="9314" xr:uid="{00000000-0005-0000-0000-0000E80C0000}"/>
    <cellStyle name="Comma 2 3 3 2 2 2 3 6" xfId="6338" xr:uid="{00000000-0005-0000-0000-0000E90C0000}"/>
    <cellStyle name="Comma 2 3 3 2 2 2 4" xfId="863" xr:uid="{00000000-0005-0000-0000-0000EA0C0000}"/>
    <cellStyle name="Comma 2 3 3 2 2 2 4 2" xfId="1634" xr:uid="{00000000-0005-0000-0000-0000EB0C0000}"/>
    <cellStyle name="Comma 2 3 3 2 2 2 4 2 2" xfId="4624" xr:uid="{00000000-0005-0000-0000-0000EC0C0000}"/>
    <cellStyle name="Comma 2 3 3 2 2 2 4 2 2 2" xfId="10578" xr:uid="{00000000-0005-0000-0000-0000ED0C0000}"/>
    <cellStyle name="Comma 2 3 3 2 2 2 4 2 3" xfId="7602" xr:uid="{00000000-0005-0000-0000-0000EE0C0000}"/>
    <cellStyle name="Comma 2 3 3 2 2 2 4 3" xfId="2873" xr:uid="{00000000-0005-0000-0000-0000EF0C0000}"/>
    <cellStyle name="Comma 2 3 3 2 2 2 4 3 2" xfId="5851" xr:uid="{00000000-0005-0000-0000-0000F00C0000}"/>
    <cellStyle name="Comma 2 3 3 2 2 2 4 3 2 2" xfId="11803" xr:uid="{00000000-0005-0000-0000-0000F10C0000}"/>
    <cellStyle name="Comma 2 3 3 2 2 2 4 3 3" xfId="8827" xr:uid="{00000000-0005-0000-0000-0000F20C0000}"/>
    <cellStyle name="Comma 2 3 3 2 2 2 4 4" xfId="3855" xr:uid="{00000000-0005-0000-0000-0000F30C0000}"/>
    <cellStyle name="Comma 2 3 3 2 2 2 4 4 2" xfId="9809" xr:uid="{00000000-0005-0000-0000-0000F40C0000}"/>
    <cellStyle name="Comma 2 3 3 2 2 2 4 5" xfId="6833" xr:uid="{00000000-0005-0000-0000-0000F50C0000}"/>
    <cellStyle name="Comma 2 3 3 2 2 2 5" xfId="983" xr:uid="{00000000-0005-0000-0000-0000F60C0000}"/>
    <cellStyle name="Comma 2 3 3 2 2 2 5 2" xfId="1754" xr:uid="{00000000-0005-0000-0000-0000F70C0000}"/>
    <cellStyle name="Comma 2 3 3 2 2 2 5 2 2" xfId="4744" xr:uid="{00000000-0005-0000-0000-0000F80C0000}"/>
    <cellStyle name="Comma 2 3 3 2 2 2 5 2 2 2" xfId="10698" xr:uid="{00000000-0005-0000-0000-0000F90C0000}"/>
    <cellStyle name="Comma 2 3 3 2 2 2 5 2 3" xfId="7722" xr:uid="{00000000-0005-0000-0000-0000FA0C0000}"/>
    <cellStyle name="Comma 2 3 3 2 2 2 5 3" xfId="2993" xr:uid="{00000000-0005-0000-0000-0000FB0C0000}"/>
    <cellStyle name="Comma 2 3 3 2 2 2 5 3 2" xfId="5971" xr:uid="{00000000-0005-0000-0000-0000FC0C0000}"/>
    <cellStyle name="Comma 2 3 3 2 2 2 5 3 2 2" xfId="11923" xr:uid="{00000000-0005-0000-0000-0000FD0C0000}"/>
    <cellStyle name="Comma 2 3 3 2 2 2 5 3 3" xfId="8947" xr:uid="{00000000-0005-0000-0000-0000FE0C0000}"/>
    <cellStyle name="Comma 2 3 3 2 2 2 5 4" xfId="3975" xr:uid="{00000000-0005-0000-0000-0000FF0C0000}"/>
    <cellStyle name="Comma 2 3 3 2 2 2 5 4 2" xfId="9929" xr:uid="{00000000-0005-0000-0000-0000000D0000}"/>
    <cellStyle name="Comma 2 3 3 2 2 2 5 5" xfId="6953" xr:uid="{00000000-0005-0000-0000-0000010D0000}"/>
    <cellStyle name="Comma 2 3 3 2 2 2 6" xfId="498" xr:uid="{00000000-0005-0000-0000-0000020D0000}"/>
    <cellStyle name="Comma 2 3 3 2 2 2 6 2" xfId="1772" xr:uid="{00000000-0005-0000-0000-0000030D0000}"/>
    <cellStyle name="Comma 2 3 3 2 2 2 6 2 2" xfId="4762" xr:uid="{00000000-0005-0000-0000-0000040D0000}"/>
    <cellStyle name="Comma 2 3 3 2 2 2 6 2 2 2" xfId="10716" xr:uid="{00000000-0005-0000-0000-0000050D0000}"/>
    <cellStyle name="Comma 2 3 3 2 2 2 6 2 3" xfId="7740" xr:uid="{00000000-0005-0000-0000-0000060D0000}"/>
    <cellStyle name="Comma 2 3 3 2 2 2 6 3" xfId="2508" xr:uid="{00000000-0005-0000-0000-0000070D0000}"/>
    <cellStyle name="Comma 2 3 3 2 2 2 6 3 2" xfId="5486" xr:uid="{00000000-0005-0000-0000-0000080D0000}"/>
    <cellStyle name="Comma 2 3 3 2 2 2 6 3 2 2" xfId="11438" xr:uid="{00000000-0005-0000-0000-0000090D0000}"/>
    <cellStyle name="Comma 2 3 3 2 2 2 6 3 3" xfId="8462" xr:uid="{00000000-0005-0000-0000-00000A0D0000}"/>
    <cellStyle name="Comma 2 3 3 2 2 2 6 4" xfId="3490" xr:uid="{00000000-0005-0000-0000-00000B0D0000}"/>
    <cellStyle name="Comma 2 3 3 2 2 2 6 4 2" xfId="9444" xr:uid="{00000000-0005-0000-0000-00000C0D0000}"/>
    <cellStyle name="Comma 2 3 3 2 2 2 6 5" xfId="6468" xr:uid="{00000000-0005-0000-0000-00000D0D0000}"/>
    <cellStyle name="Comma 2 3 3 2 2 2 7" xfId="1112" xr:uid="{00000000-0005-0000-0000-00000E0D0000}"/>
    <cellStyle name="Comma 2 3 3 2 2 2 7 2" xfId="4102" xr:uid="{00000000-0005-0000-0000-00000F0D0000}"/>
    <cellStyle name="Comma 2 3 3 2 2 2 7 2 2" xfId="10056" xr:uid="{00000000-0005-0000-0000-0000100D0000}"/>
    <cellStyle name="Comma 2 3 3 2 2 2 7 3" xfId="7080" xr:uid="{00000000-0005-0000-0000-0000110D0000}"/>
    <cellStyle name="Comma 2 3 3 2 2 2 8" xfId="2133" xr:uid="{00000000-0005-0000-0000-0000120D0000}"/>
    <cellStyle name="Comma 2 3 3 2 2 2 8 2" xfId="5111" xr:uid="{00000000-0005-0000-0000-0000130D0000}"/>
    <cellStyle name="Comma 2 3 3 2 2 2 8 2 2" xfId="11063" xr:uid="{00000000-0005-0000-0000-0000140D0000}"/>
    <cellStyle name="Comma 2 3 3 2 2 2 8 3" xfId="8087" xr:uid="{00000000-0005-0000-0000-0000150D0000}"/>
    <cellStyle name="Comma 2 3 3 2 2 2 9" xfId="3115" xr:uid="{00000000-0005-0000-0000-0000160D0000}"/>
    <cellStyle name="Comma 2 3 3 2 2 2 9 2" xfId="9069" xr:uid="{00000000-0005-0000-0000-0000170D0000}"/>
    <cellStyle name="Comma 2 3 3 2 2 3" xfId="183" xr:uid="{00000000-0005-0000-0000-0000180D0000}"/>
    <cellStyle name="Comma 2 3 3 2 2 3 2" xfId="558" xr:uid="{00000000-0005-0000-0000-0000190D0000}"/>
    <cellStyle name="Comma 2 3 3 2 2 3 2 2" xfId="1765" xr:uid="{00000000-0005-0000-0000-00001A0D0000}"/>
    <cellStyle name="Comma 2 3 3 2 2 3 2 2 2" xfId="4755" xr:uid="{00000000-0005-0000-0000-00001B0D0000}"/>
    <cellStyle name="Comma 2 3 3 2 2 3 2 2 2 2" xfId="10709" xr:uid="{00000000-0005-0000-0000-00001C0D0000}"/>
    <cellStyle name="Comma 2 3 3 2 2 3 2 2 3" xfId="7733" xr:uid="{00000000-0005-0000-0000-00001D0D0000}"/>
    <cellStyle name="Comma 2 3 3 2 2 3 2 3" xfId="2568" xr:uid="{00000000-0005-0000-0000-00001E0D0000}"/>
    <cellStyle name="Comma 2 3 3 2 2 3 2 3 2" xfId="5546" xr:uid="{00000000-0005-0000-0000-00001F0D0000}"/>
    <cellStyle name="Comma 2 3 3 2 2 3 2 3 2 2" xfId="11498" xr:uid="{00000000-0005-0000-0000-0000200D0000}"/>
    <cellStyle name="Comma 2 3 3 2 2 3 2 3 3" xfId="8522" xr:uid="{00000000-0005-0000-0000-0000210D0000}"/>
    <cellStyle name="Comma 2 3 3 2 2 3 2 4" xfId="3550" xr:uid="{00000000-0005-0000-0000-0000220D0000}"/>
    <cellStyle name="Comma 2 3 3 2 2 3 2 4 2" xfId="9504" xr:uid="{00000000-0005-0000-0000-0000230D0000}"/>
    <cellStyle name="Comma 2 3 3 2 2 3 2 5" xfId="6528" xr:uid="{00000000-0005-0000-0000-0000240D0000}"/>
    <cellStyle name="Comma 2 3 3 2 2 3 3" xfId="1172" xr:uid="{00000000-0005-0000-0000-0000250D0000}"/>
    <cellStyle name="Comma 2 3 3 2 2 3 3 2" xfId="4162" xr:uid="{00000000-0005-0000-0000-0000260D0000}"/>
    <cellStyle name="Comma 2 3 3 2 2 3 3 2 2" xfId="10116" xr:uid="{00000000-0005-0000-0000-0000270D0000}"/>
    <cellStyle name="Comma 2 3 3 2 2 3 3 3" xfId="7140" xr:uid="{00000000-0005-0000-0000-0000280D0000}"/>
    <cellStyle name="Comma 2 3 3 2 2 3 4" xfId="2193" xr:uid="{00000000-0005-0000-0000-0000290D0000}"/>
    <cellStyle name="Comma 2 3 3 2 2 3 4 2" xfId="5171" xr:uid="{00000000-0005-0000-0000-00002A0D0000}"/>
    <cellStyle name="Comma 2 3 3 2 2 3 4 2 2" xfId="11123" xr:uid="{00000000-0005-0000-0000-00002B0D0000}"/>
    <cellStyle name="Comma 2 3 3 2 2 3 4 3" xfId="8147" xr:uid="{00000000-0005-0000-0000-00002C0D0000}"/>
    <cellStyle name="Comma 2 3 3 2 2 3 5" xfId="3175" xr:uid="{00000000-0005-0000-0000-00002D0D0000}"/>
    <cellStyle name="Comma 2 3 3 2 2 3 5 2" xfId="9129" xr:uid="{00000000-0005-0000-0000-00002E0D0000}"/>
    <cellStyle name="Comma 2 3 3 2 2 3 6" xfId="6153" xr:uid="{00000000-0005-0000-0000-00002F0D0000}"/>
    <cellStyle name="Comma 2 3 3 2 2 4" xfId="308" xr:uid="{00000000-0005-0000-0000-0000300D0000}"/>
    <cellStyle name="Comma 2 3 3 2 2 4 2" xfId="683" xr:uid="{00000000-0005-0000-0000-0000310D0000}"/>
    <cellStyle name="Comma 2 3 3 2 2 4 2 2" xfId="1907" xr:uid="{00000000-0005-0000-0000-0000320D0000}"/>
    <cellStyle name="Comma 2 3 3 2 2 4 2 2 2" xfId="4897" xr:uid="{00000000-0005-0000-0000-0000330D0000}"/>
    <cellStyle name="Comma 2 3 3 2 2 4 2 2 2 2" xfId="10851" xr:uid="{00000000-0005-0000-0000-0000340D0000}"/>
    <cellStyle name="Comma 2 3 3 2 2 4 2 2 3" xfId="7875" xr:uid="{00000000-0005-0000-0000-0000350D0000}"/>
    <cellStyle name="Comma 2 3 3 2 2 4 2 3" xfId="2693" xr:uid="{00000000-0005-0000-0000-0000360D0000}"/>
    <cellStyle name="Comma 2 3 3 2 2 4 2 3 2" xfId="5671" xr:uid="{00000000-0005-0000-0000-0000370D0000}"/>
    <cellStyle name="Comma 2 3 3 2 2 4 2 3 2 2" xfId="11623" xr:uid="{00000000-0005-0000-0000-0000380D0000}"/>
    <cellStyle name="Comma 2 3 3 2 2 4 2 3 3" xfId="8647" xr:uid="{00000000-0005-0000-0000-0000390D0000}"/>
    <cellStyle name="Comma 2 3 3 2 2 4 2 4" xfId="3675" xr:uid="{00000000-0005-0000-0000-00003A0D0000}"/>
    <cellStyle name="Comma 2 3 3 2 2 4 2 4 2" xfId="9629" xr:uid="{00000000-0005-0000-0000-00003B0D0000}"/>
    <cellStyle name="Comma 2 3 3 2 2 4 2 5" xfId="6653" xr:uid="{00000000-0005-0000-0000-00003C0D0000}"/>
    <cellStyle name="Comma 2 3 3 2 2 4 3" xfId="1297" xr:uid="{00000000-0005-0000-0000-00003D0D0000}"/>
    <cellStyle name="Comma 2 3 3 2 2 4 3 2" xfId="4287" xr:uid="{00000000-0005-0000-0000-00003E0D0000}"/>
    <cellStyle name="Comma 2 3 3 2 2 4 3 2 2" xfId="10241" xr:uid="{00000000-0005-0000-0000-00003F0D0000}"/>
    <cellStyle name="Comma 2 3 3 2 2 4 3 3" xfId="7265" xr:uid="{00000000-0005-0000-0000-0000400D0000}"/>
    <cellStyle name="Comma 2 3 3 2 2 4 4" xfId="2318" xr:uid="{00000000-0005-0000-0000-0000410D0000}"/>
    <cellStyle name="Comma 2 3 3 2 2 4 4 2" xfId="5296" xr:uid="{00000000-0005-0000-0000-0000420D0000}"/>
    <cellStyle name="Comma 2 3 3 2 2 4 4 2 2" xfId="11248" xr:uid="{00000000-0005-0000-0000-0000430D0000}"/>
    <cellStyle name="Comma 2 3 3 2 2 4 4 3" xfId="8272" xr:uid="{00000000-0005-0000-0000-0000440D0000}"/>
    <cellStyle name="Comma 2 3 3 2 2 4 5" xfId="3300" xr:uid="{00000000-0005-0000-0000-0000450D0000}"/>
    <cellStyle name="Comma 2 3 3 2 2 4 5 2" xfId="9254" xr:uid="{00000000-0005-0000-0000-0000460D0000}"/>
    <cellStyle name="Comma 2 3 3 2 2 4 6" xfId="6278" xr:uid="{00000000-0005-0000-0000-0000470D0000}"/>
    <cellStyle name="Comma 2 3 3 2 2 5" xfId="803" xr:uid="{00000000-0005-0000-0000-0000480D0000}"/>
    <cellStyle name="Comma 2 3 3 2 2 5 2" xfId="1574" xr:uid="{00000000-0005-0000-0000-0000490D0000}"/>
    <cellStyle name="Comma 2 3 3 2 2 5 2 2" xfId="4564" xr:uid="{00000000-0005-0000-0000-00004A0D0000}"/>
    <cellStyle name="Comma 2 3 3 2 2 5 2 2 2" xfId="10518" xr:uid="{00000000-0005-0000-0000-00004B0D0000}"/>
    <cellStyle name="Comma 2 3 3 2 2 5 2 3" xfId="7542" xr:uid="{00000000-0005-0000-0000-00004C0D0000}"/>
    <cellStyle name="Comma 2 3 3 2 2 5 3" xfId="2813" xr:uid="{00000000-0005-0000-0000-00004D0D0000}"/>
    <cellStyle name="Comma 2 3 3 2 2 5 3 2" xfId="5791" xr:uid="{00000000-0005-0000-0000-00004E0D0000}"/>
    <cellStyle name="Comma 2 3 3 2 2 5 3 2 2" xfId="11743" xr:uid="{00000000-0005-0000-0000-00004F0D0000}"/>
    <cellStyle name="Comma 2 3 3 2 2 5 3 3" xfId="8767" xr:uid="{00000000-0005-0000-0000-0000500D0000}"/>
    <cellStyle name="Comma 2 3 3 2 2 5 4" xfId="3795" xr:uid="{00000000-0005-0000-0000-0000510D0000}"/>
    <cellStyle name="Comma 2 3 3 2 2 5 4 2" xfId="9749" xr:uid="{00000000-0005-0000-0000-0000520D0000}"/>
    <cellStyle name="Comma 2 3 3 2 2 5 5" xfId="6773" xr:uid="{00000000-0005-0000-0000-0000530D0000}"/>
    <cellStyle name="Comma 2 3 3 2 2 6" xfId="923" xr:uid="{00000000-0005-0000-0000-0000540D0000}"/>
    <cellStyle name="Comma 2 3 3 2 2 6 2" xfId="1694" xr:uid="{00000000-0005-0000-0000-0000550D0000}"/>
    <cellStyle name="Comma 2 3 3 2 2 6 2 2" xfId="4684" xr:uid="{00000000-0005-0000-0000-0000560D0000}"/>
    <cellStyle name="Comma 2 3 3 2 2 6 2 2 2" xfId="10638" xr:uid="{00000000-0005-0000-0000-0000570D0000}"/>
    <cellStyle name="Comma 2 3 3 2 2 6 2 3" xfId="7662" xr:uid="{00000000-0005-0000-0000-0000580D0000}"/>
    <cellStyle name="Comma 2 3 3 2 2 6 3" xfId="2933" xr:uid="{00000000-0005-0000-0000-0000590D0000}"/>
    <cellStyle name="Comma 2 3 3 2 2 6 3 2" xfId="5911" xr:uid="{00000000-0005-0000-0000-00005A0D0000}"/>
    <cellStyle name="Comma 2 3 3 2 2 6 3 2 2" xfId="11863" xr:uid="{00000000-0005-0000-0000-00005B0D0000}"/>
    <cellStyle name="Comma 2 3 3 2 2 6 3 3" xfId="8887" xr:uid="{00000000-0005-0000-0000-00005C0D0000}"/>
    <cellStyle name="Comma 2 3 3 2 2 6 4" xfId="3915" xr:uid="{00000000-0005-0000-0000-00005D0D0000}"/>
    <cellStyle name="Comma 2 3 3 2 2 6 4 2" xfId="9869" xr:uid="{00000000-0005-0000-0000-00005E0D0000}"/>
    <cellStyle name="Comma 2 3 3 2 2 6 5" xfId="6893" xr:uid="{00000000-0005-0000-0000-00005F0D0000}"/>
    <cellStyle name="Comma 2 3 3 2 2 7" xfId="438" xr:uid="{00000000-0005-0000-0000-0000600D0000}"/>
    <cellStyle name="Comma 2 3 3 2 2 7 2" xfId="1408" xr:uid="{00000000-0005-0000-0000-0000610D0000}"/>
    <cellStyle name="Comma 2 3 3 2 2 7 2 2" xfId="4398" xr:uid="{00000000-0005-0000-0000-0000620D0000}"/>
    <cellStyle name="Comma 2 3 3 2 2 7 2 2 2" xfId="10352" xr:uid="{00000000-0005-0000-0000-0000630D0000}"/>
    <cellStyle name="Comma 2 3 3 2 2 7 2 3" xfId="7376" xr:uid="{00000000-0005-0000-0000-0000640D0000}"/>
    <cellStyle name="Comma 2 3 3 2 2 7 3" xfId="2448" xr:uid="{00000000-0005-0000-0000-0000650D0000}"/>
    <cellStyle name="Comma 2 3 3 2 2 7 3 2" xfId="5426" xr:uid="{00000000-0005-0000-0000-0000660D0000}"/>
    <cellStyle name="Comma 2 3 3 2 2 7 3 2 2" xfId="11378" xr:uid="{00000000-0005-0000-0000-0000670D0000}"/>
    <cellStyle name="Comma 2 3 3 2 2 7 3 3" xfId="8402" xr:uid="{00000000-0005-0000-0000-0000680D0000}"/>
    <cellStyle name="Comma 2 3 3 2 2 7 4" xfId="3430" xr:uid="{00000000-0005-0000-0000-0000690D0000}"/>
    <cellStyle name="Comma 2 3 3 2 2 7 4 2" xfId="9384" xr:uid="{00000000-0005-0000-0000-00006A0D0000}"/>
    <cellStyle name="Comma 2 3 3 2 2 7 5" xfId="6408" xr:uid="{00000000-0005-0000-0000-00006B0D0000}"/>
    <cellStyle name="Comma 2 3 3 2 2 8" xfId="1052" xr:uid="{00000000-0005-0000-0000-00006C0D0000}"/>
    <cellStyle name="Comma 2 3 3 2 2 8 2" xfId="4042" xr:uid="{00000000-0005-0000-0000-00006D0D0000}"/>
    <cellStyle name="Comma 2 3 3 2 2 8 2 2" xfId="9996" xr:uid="{00000000-0005-0000-0000-00006E0D0000}"/>
    <cellStyle name="Comma 2 3 3 2 2 8 3" xfId="7020" xr:uid="{00000000-0005-0000-0000-00006F0D0000}"/>
    <cellStyle name="Comma 2 3 3 2 2 9" xfId="2073" xr:uid="{00000000-0005-0000-0000-0000700D0000}"/>
    <cellStyle name="Comma 2 3 3 2 2 9 2" xfId="5051" xr:uid="{00000000-0005-0000-0000-0000710D0000}"/>
    <cellStyle name="Comma 2 3 3 2 2 9 2 2" xfId="11003" xr:uid="{00000000-0005-0000-0000-0000720D0000}"/>
    <cellStyle name="Comma 2 3 3 2 2 9 3" xfId="8027" xr:uid="{00000000-0005-0000-0000-0000730D0000}"/>
    <cellStyle name="Comma 2 3 3 2 3" xfId="93" xr:uid="{00000000-0005-0000-0000-0000740D0000}"/>
    <cellStyle name="Comma 2 3 3 2 3 10" xfId="6063" xr:uid="{00000000-0005-0000-0000-0000750D0000}"/>
    <cellStyle name="Comma 2 3 3 2 3 2" xfId="213" xr:uid="{00000000-0005-0000-0000-0000760D0000}"/>
    <cellStyle name="Comma 2 3 3 2 3 2 2" xfId="588" xr:uid="{00000000-0005-0000-0000-0000770D0000}"/>
    <cellStyle name="Comma 2 3 3 2 3 2 2 2" xfId="1510" xr:uid="{00000000-0005-0000-0000-0000780D0000}"/>
    <cellStyle name="Comma 2 3 3 2 3 2 2 2 2" xfId="4500" xr:uid="{00000000-0005-0000-0000-0000790D0000}"/>
    <cellStyle name="Comma 2 3 3 2 3 2 2 2 2 2" xfId="10454" xr:uid="{00000000-0005-0000-0000-00007A0D0000}"/>
    <cellStyle name="Comma 2 3 3 2 3 2 2 2 3" xfId="7478" xr:uid="{00000000-0005-0000-0000-00007B0D0000}"/>
    <cellStyle name="Comma 2 3 3 2 3 2 2 3" xfId="2598" xr:uid="{00000000-0005-0000-0000-00007C0D0000}"/>
    <cellStyle name="Comma 2 3 3 2 3 2 2 3 2" xfId="5576" xr:uid="{00000000-0005-0000-0000-00007D0D0000}"/>
    <cellStyle name="Comma 2 3 3 2 3 2 2 3 2 2" xfId="11528" xr:uid="{00000000-0005-0000-0000-00007E0D0000}"/>
    <cellStyle name="Comma 2 3 3 2 3 2 2 3 3" xfId="8552" xr:uid="{00000000-0005-0000-0000-00007F0D0000}"/>
    <cellStyle name="Comma 2 3 3 2 3 2 2 4" xfId="3580" xr:uid="{00000000-0005-0000-0000-0000800D0000}"/>
    <cellStyle name="Comma 2 3 3 2 3 2 2 4 2" xfId="9534" xr:uid="{00000000-0005-0000-0000-0000810D0000}"/>
    <cellStyle name="Comma 2 3 3 2 3 2 2 5" xfId="6558" xr:uid="{00000000-0005-0000-0000-0000820D0000}"/>
    <cellStyle name="Comma 2 3 3 2 3 2 3" xfId="1202" xr:uid="{00000000-0005-0000-0000-0000830D0000}"/>
    <cellStyle name="Comma 2 3 3 2 3 2 3 2" xfId="4192" xr:uid="{00000000-0005-0000-0000-0000840D0000}"/>
    <cellStyle name="Comma 2 3 3 2 3 2 3 2 2" xfId="10146" xr:uid="{00000000-0005-0000-0000-0000850D0000}"/>
    <cellStyle name="Comma 2 3 3 2 3 2 3 3" xfId="7170" xr:uid="{00000000-0005-0000-0000-0000860D0000}"/>
    <cellStyle name="Comma 2 3 3 2 3 2 4" xfId="2223" xr:uid="{00000000-0005-0000-0000-0000870D0000}"/>
    <cellStyle name="Comma 2 3 3 2 3 2 4 2" xfId="5201" xr:uid="{00000000-0005-0000-0000-0000880D0000}"/>
    <cellStyle name="Comma 2 3 3 2 3 2 4 2 2" xfId="11153" xr:uid="{00000000-0005-0000-0000-0000890D0000}"/>
    <cellStyle name="Comma 2 3 3 2 3 2 4 3" xfId="8177" xr:uid="{00000000-0005-0000-0000-00008A0D0000}"/>
    <cellStyle name="Comma 2 3 3 2 3 2 5" xfId="3205" xr:uid="{00000000-0005-0000-0000-00008B0D0000}"/>
    <cellStyle name="Comma 2 3 3 2 3 2 5 2" xfId="9159" xr:uid="{00000000-0005-0000-0000-00008C0D0000}"/>
    <cellStyle name="Comma 2 3 3 2 3 2 6" xfId="6183" xr:uid="{00000000-0005-0000-0000-00008D0D0000}"/>
    <cellStyle name="Comma 2 3 3 2 3 3" xfId="338" xr:uid="{00000000-0005-0000-0000-00008E0D0000}"/>
    <cellStyle name="Comma 2 3 3 2 3 3 2" xfId="713" xr:uid="{00000000-0005-0000-0000-00008F0D0000}"/>
    <cellStyle name="Comma 2 3 3 2 3 3 2 2" xfId="1937" xr:uid="{00000000-0005-0000-0000-0000900D0000}"/>
    <cellStyle name="Comma 2 3 3 2 3 3 2 2 2" xfId="4927" xr:uid="{00000000-0005-0000-0000-0000910D0000}"/>
    <cellStyle name="Comma 2 3 3 2 3 3 2 2 2 2" xfId="10881" xr:uid="{00000000-0005-0000-0000-0000920D0000}"/>
    <cellStyle name="Comma 2 3 3 2 3 3 2 2 3" xfId="7905" xr:uid="{00000000-0005-0000-0000-0000930D0000}"/>
    <cellStyle name="Comma 2 3 3 2 3 3 2 3" xfId="2723" xr:uid="{00000000-0005-0000-0000-0000940D0000}"/>
    <cellStyle name="Comma 2 3 3 2 3 3 2 3 2" xfId="5701" xr:uid="{00000000-0005-0000-0000-0000950D0000}"/>
    <cellStyle name="Comma 2 3 3 2 3 3 2 3 2 2" xfId="11653" xr:uid="{00000000-0005-0000-0000-0000960D0000}"/>
    <cellStyle name="Comma 2 3 3 2 3 3 2 3 3" xfId="8677" xr:uid="{00000000-0005-0000-0000-0000970D0000}"/>
    <cellStyle name="Comma 2 3 3 2 3 3 2 4" xfId="3705" xr:uid="{00000000-0005-0000-0000-0000980D0000}"/>
    <cellStyle name="Comma 2 3 3 2 3 3 2 4 2" xfId="9659" xr:uid="{00000000-0005-0000-0000-0000990D0000}"/>
    <cellStyle name="Comma 2 3 3 2 3 3 2 5" xfId="6683" xr:uid="{00000000-0005-0000-0000-00009A0D0000}"/>
    <cellStyle name="Comma 2 3 3 2 3 3 3" xfId="1327" xr:uid="{00000000-0005-0000-0000-00009B0D0000}"/>
    <cellStyle name="Comma 2 3 3 2 3 3 3 2" xfId="4317" xr:uid="{00000000-0005-0000-0000-00009C0D0000}"/>
    <cellStyle name="Comma 2 3 3 2 3 3 3 2 2" xfId="10271" xr:uid="{00000000-0005-0000-0000-00009D0D0000}"/>
    <cellStyle name="Comma 2 3 3 2 3 3 3 3" xfId="7295" xr:uid="{00000000-0005-0000-0000-00009E0D0000}"/>
    <cellStyle name="Comma 2 3 3 2 3 3 4" xfId="2348" xr:uid="{00000000-0005-0000-0000-00009F0D0000}"/>
    <cellStyle name="Comma 2 3 3 2 3 3 4 2" xfId="5326" xr:uid="{00000000-0005-0000-0000-0000A00D0000}"/>
    <cellStyle name="Comma 2 3 3 2 3 3 4 2 2" xfId="11278" xr:uid="{00000000-0005-0000-0000-0000A10D0000}"/>
    <cellStyle name="Comma 2 3 3 2 3 3 4 3" xfId="8302" xr:uid="{00000000-0005-0000-0000-0000A20D0000}"/>
    <cellStyle name="Comma 2 3 3 2 3 3 5" xfId="3330" xr:uid="{00000000-0005-0000-0000-0000A30D0000}"/>
    <cellStyle name="Comma 2 3 3 2 3 3 5 2" xfId="9284" xr:uid="{00000000-0005-0000-0000-0000A40D0000}"/>
    <cellStyle name="Comma 2 3 3 2 3 3 6" xfId="6308" xr:uid="{00000000-0005-0000-0000-0000A50D0000}"/>
    <cellStyle name="Comma 2 3 3 2 3 4" xfId="833" xr:uid="{00000000-0005-0000-0000-0000A60D0000}"/>
    <cellStyle name="Comma 2 3 3 2 3 4 2" xfId="1604" xr:uid="{00000000-0005-0000-0000-0000A70D0000}"/>
    <cellStyle name="Comma 2 3 3 2 3 4 2 2" xfId="4594" xr:uid="{00000000-0005-0000-0000-0000A80D0000}"/>
    <cellStyle name="Comma 2 3 3 2 3 4 2 2 2" xfId="10548" xr:uid="{00000000-0005-0000-0000-0000A90D0000}"/>
    <cellStyle name="Comma 2 3 3 2 3 4 2 3" xfId="7572" xr:uid="{00000000-0005-0000-0000-0000AA0D0000}"/>
    <cellStyle name="Comma 2 3 3 2 3 4 3" xfId="2843" xr:uid="{00000000-0005-0000-0000-0000AB0D0000}"/>
    <cellStyle name="Comma 2 3 3 2 3 4 3 2" xfId="5821" xr:uid="{00000000-0005-0000-0000-0000AC0D0000}"/>
    <cellStyle name="Comma 2 3 3 2 3 4 3 2 2" xfId="11773" xr:uid="{00000000-0005-0000-0000-0000AD0D0000}"/>
    <cellStyle name="Comma 2 3 3 2 3 4 3 3" xfId="8797" xr:uid="{00000000-0005-0000-0000-0000AE0D0000}"/>
    <cellStyle name="Comma 2 3 3 2 3 4 4" xfId="3825" xr:uid="{00000000-0005-0000-0000-0000AF0D0000}"/>
    <cellStyle name="Comma 2 3 3 2 3 4 4 2" xfId="9779" xr:uid="{00000000-0005-0000-0000-0000B00D0000}"/>
    <cellStyle name="Comma 2 3 3 2 3 4 5" xfId="6803" xr:uid="{00000000-0005-0000-0000-0000B10D0000}"/>
    <cellStyle name="Comma 2 3 3 2 3 5" xfId="953" xr:uid="{00000000-0005-0000-0000-0000B20D0000}"/>
    <cellStyle name="Comma 2 3 3 2 3 5 2" xfId="1724" xr:uid="{00000000-0005-0000-0000-0000B30D0000}"/>
    <cellStyle name="Comma 2 3 3 2 3 5 2 2" xfId="4714" xr:uid="{00000000-0005-0000-0000-0000B40D0000}"/>
    <cellStyle name="Comma 2 3 3 2 3 5 2 2 2" xfId="10668" xr:uid="{00000000-0005-0000-0000-0000B50D0000}"/>
    <cellStyle name="Comma 2 3 3 2 3 5 2 3" xfId="7692" xr:uid="{00000000-0005-0000-0000-0000B60D0000}"/>
    <cellStyle name="Comma 2 3 3 2 3 5 3" xfId="2963" xr:uid="{00000000-0005-0000-0000-0000B70D0000}"/>
    <cellStyle name="Comma 2 3 3 2 3 5 3 2" xfId="5941" xr:uid="{00000000-0005-0000-0000-0000B80D0000}"/>
    <cellStyle name="Comma 2 3 3 2 3 5 3 2 2" xfId="11893" xr:uid="{00000000-0005-0000-0000-0000B90D0000}"/>
    <cellStyle name="Comma 2 3 3 2 3 5 3 3" xfId="8917" xr:uid="{00000000-0005-0000-0000-0000BA0D0000}"/>
    <cellStyle name="Comma 2 3 3 2 3 5 4" xfId="3945" xr:uid="{00000000-0005-0000-0000-0000BB0D0000}"/>
    <cellStyle name="Comma 2 3 3 2 3 5 4 2" xfId="9899" xr:uid="{00000000-0005-0000-0000-0000BC0D0000}"/>
    <cellStyle name="Comma 2 3 3 2 3 5 5" xfId="6923" xr:uid="{00000000-0005-0000-0000-0000BD0D0000}"/>
    <cellStyle name="Comma 2 3 3 2 3 6" xfId="468" xr:uid="{00000000-0005-0000-0000-0000BE0D0000}"/>
    <cellStyle name="Comma 2 3 3 2 3 6 2" xfId="1378" xr:uid="{00000000-0005-0000-0000-0000BF0D0000}"/>
    <cellStyle name="Comma 2 3 3 2 3 6 2 2" xfId="4368" xr:uid="{00000000-0005-0000-0000-0000C00D0000}"/>
    <cellStyle name="Comma 2 3 3 2 3 6 2 2 2" xfId="10322" xr:uid="{00000000-0005-0000-0000-0000C10D0000}"/>
    <cellStyle name="Comma 2 3 3 2 3 6 2 3" xfId="7346" xr:uid="{00000000-0005-0000-0000-0000C20D0000}"/>
    <cellStyle name="Comma 2 3 3 2 3 6 3" xfId="2478" xr:uid="{00000000-0005-0000-0000-0000C30D0000}"/>
    <cellStyle name="Comma 2 3 3 2 3 6 3 2" xfId="5456" xr:uid="{00000000-0005-0000-0000-0000C40D0000}"/>
    <cellStyle name="Comma 2 3 3 2 3 6 3 2 2" xfId="11408" xr:uid="{00000000-0005-0000-0000-0000C50D0000}"/>
    <cellStyle name="Comma 2 3 3 2 3 6 3 3" xfId="8432" xr:uid="{00000000-0005-0000-0000-0000C60D0000}"/>
    <cellStyle name="Comma 2 3 3 2 3 6 4" xfId="3460" xr:uid="{00000000-0005-0000-0000-0000C70D0000}"/>
    <cellStyle name="Comma 2 3 3 2 3 6 4 2" xfId="9414" xr:uid="{00000000-0005-0000-0000-0000C80D0000}"/>
    <cellStyle name="Comma 2 3 3 2 3 6 5" xfId="6438" xr:uid="{00000000-0005-0000-0000-0000C90D0000}"/>
    <cellStyle name="Comma 2 3 3 2 3 7" xfId="1082" xr:uid="{00000000-0005-0000-0000-0000CA0D0000}"/>
    <cellStyle name="Comma 2 3 3 2 3 7 2" xfId="4072" xr:uid="{00000000-0005-0000-0000-0000CB0D0000}"/>
    <cellStyle name="Comma 2 3 3 2 3 7 2 2" xfId="10026" xr:uid="{00000000-0005-0000-0000-0000CC0D0000}"/>
    <cellStyle name="Comma 2 3 3 2 3 7 3" xfId="7050" xr:uid="{00000000-0005-0000-0000-0000CD0D0000}"/>
    <cellStyle name="Comma 2 3 3 2 3 8" xfId="2103" xr:uid="{00000000-0005-0000-0000-0000CE0D0000}"/>
    <cellStyle name="Comma 2 3 3 2 3 8 2" xfId="5081" xr:uid="{00000000-0005-0000-0000-0000CF0D0000}"/>
    <cellStyle name="Comma 2 3 3 2 3 8 2 2" xfId="11033" xr:uid="{00000000-0005-0000-0000-0000D00D0000}"/>
    <cellStyle name="Comma 2 3 3 2 3 8 3" xfId="8057" xr:uid="{00000000-0005-0000-0000-0000D10D0000}"/>
    <cellStyle name="Comma 2 3 3 2 3 9" xfId="3085" xr:uid="{00000000-0005-0000-0000-0000D20D0000}"/>
    <cellStyle name="Comma 2 3 3 2 3 9 2" xfId="9039" xr:uid="{00000000-0005-0000-0000-0000D30D0000}"/>
    <cellStyle name="Comma 2 3 3 2 4" xfId="153" xr:uid="{00000000-0005-0000-0000-0000D40D0000}"/>
    <cellStyle name="Comma 2 3 3 2 4 2" xfId="528" xr:uid="{00000000-0005-0000-0000-0000D50D0000}"/>
    <cellStyle name="Comma 2 3 3 2 4 2 2" xfId="1788" xr:uid="{00000000-0005-0000-0000-0000D60D0000}"/>
    <cellStyle name="Comma 2 3 3 2 4 2 2 2" xfId="4778" xr:uid="{00000000-0005-0000-0000-0000D70D0000}"/>
    <cellStyle name="Comma 2 3 3 2 4 2 2 2 2" xfId="10732" xr:uid="{00000000-0005-0000-0000-0000D80D0000}"/>
    <cellStyle name="Comma 2 3 3 2 4 2 2 3" xfId="7756" xr:uid="{00000000-0005-0000-0000-0000D90D0000}"/>
    <cellStyle name="Comma 2 3 3 2 4 2 3" xfId="2538" xr:uid="{00000000-0005-0000-0000-0000DA0D0000}"/>
    <cellStyle name="Comma 2 3 3 2 4 2 3 2" xfId="5516" xr:uid="{00000000-0005-0000-0000-0000DB0D0000}"/>
    <cellStyle name="Comma 2 3 3 2 4 2 3 2 2" xfId="11468" xr:uid="{00000000-0005-0000-0000-0000DC0D0000}"/>
    <cellStyle name="Comma 2 3 3 2 4 2 3 3" xfId="8492" xr:uid="{00000000-0005-0000-0000-0000DD0D0000}"/>
    <cellStyle name="Comma 2 3 3 2 4 2 4" xfId="3520" xr:uid="{00000000-0005-0000-0000-0000DE0D0000}"/>
    <cellStyle name="Comma 2 3 3 2 4 2 4 2" xfId="9474" xr:uid="{00000000-0005-0000-0000-0000DF0D0000}"/>
    <cellStyle name="Comma 2 3 3 2 4 2 5" xfId="6498" xr:uid="{00000000-0005-0000-0000-0000E00D0000}"/>
    <cellStyle name="Comma 2 3 3 2 4 3" xfId="1142" xr:uid="{00000000-0005-0000-0000-0000E10D0000}"/>
    <cellStyle name="Comma 2 3 3 2 4 3 2" xfId="4132" xr:uid="{00000000-0005-0000-0000-0000E20D0000}"/>
    <cellStyle name="Comma 2 3 3 2 4 3 2 2" xfId="10086" xr:uid="{00000000-0005-0000-0000-0000E30D0000}"/>
    <cellStyle name="Comma 2 3 3 2 4 3 3" xfId="7110" xr:uid="{00000000-0005-0000-0000-0000E40D0000}"/>
    <cellStyle name="Comma 2 3 3 2 4 4" xfId="2163" xr:uid="{00000000-0005-0000-0000-0000E50D0000}"/>
    <cellStyle name="Comma 2 3 3 2 4 4 2" xfId="5141" xr:uid="{00000000-0005-0000-0000-0000E60D0000}"/>
    <cellStyle name="Comma 2 3 3 2 4 4 2 2" xfId="11093" xr:uid="{00000000-0005-0000-0000-0000E70D0000}"/>
    <cellStyle name="Comma 2 3 3 2 4 4 3" xfId="8117" xr:uid="{00000000-0005-0000-0000-0000E80D0000}"/>
    <cellStyle name="Comma 2 3 3 2 4 5" xfId="3145" xr:uid="{00000000-0005-0000-0000-0000E90D0000}"/>
    <cellStyle name="Comma 2 3 3 2 4 5 2" xfId="9099" xr:uid="{00000000-0005-0000-0000-0000EA0D0000}"/>
    <cellStyle name="Comma 2 3 3 2 4 6" xfId="6123" xr:uid="{00000000-0005-0000-0000-0000EB0D0000}"/>
    <cellStyle name="Comma 2 3 3 2 5" xfId="278" xr:uid="{00000000-0005-0000-0000-0000EC0D0000}"/>
    <cellStyle name="Comma 2 3 3 2 5 2" xfId="653" xr:uid="{00000000-0005-0000-0000-0000ED0D0000}"/>
    <cellStyle name="Comma 2 3 3 2 5 2 2" xfId="1877" xr:uid="{00000000-0005-0000-0000-0000EE0D0000}"/>
    <cellStyle name="Comma 2 3 3 2 5 2 2 2" xfId="4867" xr:uid="{00000000-0005-0000-0000-0000EF0D0000}"/>
    <cellStyle name="Comma 2 3 3 2 5 2 2 2 2" xfId="10821" xr:uid="{00000000-0005-0000-0000-0000F00D0000}"/>
    <cellStyle name="Comma 2 3 3 2 5 2 2 3" xfId="7845" xr:uid="{00000000-0005-0000-0000-0000F10D0000}"/>
    <cellStyle name="Comma 2 3 3 2 5 2 3" xfId="2663" xr:uid="{00000000-0005-0000-0000-0000F20D0000}"/>
    <cellStyle name="Comma 2 3 3 2 5 2 3 2" xfId="5641" xr:uid="{00000000-0005-0000-0000-0000F30D0000}"/>
    <cellStyle name="Comma 2 3 3 2 5 2 3 2 2" xfId="11593" xr:uid="{00000000-0005-0000-0000-0000F40D0000}"/>
    <cellStyle name="Comma 2 3 3 2 5 2 3 3" xfId="8617" xr:uid="{00000000-0005-0000-0000-0000F50D0000}"/>
    <cellStyle name="Comma 2 3 3 2 5 2 4" xfId="3645" xr:uid="{00000000-0005-0000-0000-0000F60D0000}"/>
    <cellStyle name="Comma 2 3 3 2 5 2 4 2" xfId="9599" xr:uid="{00000000-0005-0000-0000-0000F70D0000}"/>
    <cellStyle name="Comma 2 3 3 2 5 2 5" xfId="6623" xr:uid="{00000000-0005-0000-0000-0000F80D0000}"/>
    <cellStyle name="Comma 2 3 3 2 5 3" xfId="1267" xr:uid="{00000000-0005-0000-0000-0000F90D0000}"/>
    <cellStyle name="Comma 2 3 3 2 5 3 2" xfId="4257" xr:uid="{00000000-0005-0000-0000-0000FA0D0000}"/>
    <cellStyle name="Comma 2 3 3 2 5 3 2 2" xfId="10211" xr:uid="{00000000-0005-0000-0000-0000FB0D0000}"/>
    <cellStyle name="Comma 2 3 3 2 5 3 3" xfId="7235" xr:uid="{00000000-0005-0000-0000-0000FC0D0000}"/>
    <cellStyle name="Comma 2 3 3 2 5 4" xfId="2288" xr:uid="{00000000-0005-0000-0000-0000FD0D0000}"/>
    <cellStyle name="Comma 2 3 3 2 5 4 2" xfId="5266" xr:uid="{00000000-0005-0000-0000-0000FE0D0000}"/>
    <cellStyle name="Comma 2 3 3 2 5 4 2 2" xfId="11218" xr:uid="{00000000-0005-0000-0000-0000FF0D0000}"/>
    <cellStyle name="Comma 2 3 3 2 5 4 3" xfId="8242" xr:uid="{00000000-0005-0000-0000-0000000E0000}"/>
    <cellStyle name="Comma 2 3 3 2 5 5" xfId="3270" xr:uid="{00000000-0005-0000-0000-0000010E0000}"/>
    <cellStyle name="Comma 2 3 3 2 5 5 2" xfId="9224" xr:uid="{00000000-0005-0000-0000-0000020E0000}"/>
    <cellStyle name="Comma 2 3 3 2 5 6" xfId="6248" xr:uid="{00000000-0005-0000-0000-0000030E0000}"/>
    <cellStyle name="Comma 2 3 3 2 6" xfId="773" xr:uid="{00000000-0005-0000-0000-0000040E0000}"/>
    <cellStyle name="Comma 2 3 3 2 6 2" xfId="1544" xr:uid="{00000000-0005-0000-0000-0000050E0000}"/>
    <cellStyle name="Comma 2 3 3 2 6 2 2" xfId="4534" xr:uid="{00000000-0005-0000-0000-0000060E0000}"/>
    <cellStyle name="Comma 2 3 3 2 6 2 2 2" xfId="10488" xr:uid="{00000000-0005-0000-0000-0000070E0000}"/>
    <cellStyle name="Comma 2 3 3 2 6 2 3" xfId="7512" xr:uid="{00000000-0005-0000-0000-0000080E0000}"/>
    <cellStyle name="Comma 2 3 3 2 6 3" xfId="2783" xr:uid="{00000000-0005-0000-0000-0000090E0000}"/>
    <cellStyle name="Comma 2 3 3 2 6 3 2" xfId="5761" xr:uid="{00000000-0005-0000-0000-00000A0E0000}"/>
    <cellStyle name="Comma 2 3 3 2 6 3 2 2" xfId="11713" xr:uid="{00000000-0005-0000-0000-00000B0E0000}"/>
    <cellStyle name="Comma 2 3 3 2 6 3 3" xfId="8737" xr:uid="{00000000-0005-0000-0000-00000C0E0000}"/>
    <cellStyle name="Comma 2 3 3 2 6 4" xfId="3765" xr:uid="{00000000-0005-0000-0000-00000D0E0000}"/>
    <cellStyle name="Comma 2 3 3 2 6 4 2" xfId="9719" xr:uid="{00000000-0005-0000-0000-00000E0E0000}"/>
    <cellStyle name="Comma 2 3 3 2 6 5" xfId="6743" xr:uid="{00000000-0005-0000-0000-00000F0E0000}"/>
    <cellStyle name="Comma 2 3 3 2 7" xfId="893" xr:uid="{00000000-0005-0000-0000-0000100E0000}"/>
    <cellStyle name="Comma 2 3 3 2 7 2" xfId="1664" xr:uid="{00000000-0005-0000-0000-0000110E0000}"/>
    <cellStyle name="Comma 2 3 3 2 7 2 2" xfId="4654" xr:uid="{00000000-0005-0000-0000-0000120E0000}"/>
    <cellStyle name="Comma 2 3 3 2 7 2 2 2" xfId="10608" xr:uid="{00000000-0005-0000-0000-0000130E0000}"/>
    <cellStyle name="Comma 2 3 3 2 7 2 3" xfId="7632" xr:uid="{00000000-0005-0000-0000-0000140E0000}"/>
    <cellStyle name="Comma 2 3 3 2 7 3" xfId="2903" xr:uid="{00000000-0005-0000-0000-0000150E0000}"/>
    <cellStyle name="Comma 2 3 3 2 7 3 2" xfId="5881" xr:uid="{00000000-0005-0000-0000-0000160E0000}"/>
    <cellStyle name="Comma 2 3 3 2 7 3 2 2" xfId="11833" xr:uid="{00000000-0005-0000-0000-0000170E0000}"/>
    <cellStyle name="Comma 2 3 3 2 7 3 3" xfId="8857" xr:uid="{00000000-0005-0000-0000-0000180E0000}"/>
    <cellStyle name="Comma 2 3 3 2 7 4" xfId="3885" xr:uid="{00000000-0005-0000-0000-0000190E0000}"/>
    <cellStyle name="Comma 2 3 3 2 7 4 2" xfId="9839" xr:uid="{00000000-0005-0000-0000-00001A0E0000}"/>
    <cellStyle name="Comma 2 3 3 2 7 5" xfId="6863" xr:uid="{00000000-0005-0000-0000-00001B0E0000}"/>
    <cellStyle name="Comma 2 3 3 2 8" xfId="408" xr:uid="{00000000-0005-0000-0000-00001C0E0000}"/>
    <cellStyle name="Comma 2 3 3 2 8 2" xfId="1407" xr:uid="{00000000-0005-0000-0000-00001D0E0000}"/>
    <cellStyle name="Comma 2 3 3 2 8 2 2" xfId="4397" xr:uid="{00000000-0005-0000-0000-00001E0E0000}"/>
    <cellStyle name="Comma 2 3 3 2 8 2 2 2" xfId="10351" xr:uid="{00000000-0005-0000-0000-00001F0E0000}"/>
    <cellStyle name="Comma 2 3 3 2 8 2 3" xfId="7375" xr:uid="{00000000-0005-0000-0000-0000200E0000}"/>
    <cellStyle name="Comma 2 3 3 2 8 3" xfId="2418" xr:uid="{00000000-0005-0000-0000-0000210E0000}"/>
    <cellStyle name="Comma 2 3 3 2 8 3 2" xfId="5396" xr:uid="{00000000-0005-0000-0000-0000220E0000}"/>
    <cellStyle name="Comma 2 3 3 2 8 3 2 2" xfId="11348" xr:uid="{00000000-0005-0000-0000-0000230E0000}"/>
    <cellStyle name="Comma 2 3 3 2 8 3 3" xfId="8372" xr:uid="{00000000-0005-0000-0000-0000240E0000}"/>
    <cellStyle name="Comma 2 3 3 2 8 4" xfId="3400" xr:uid="{00000000-0005-0000-0000-0000250E0000}"/>
    <cellStyle name="Comma 2 3 3 2 8 4 2" xfId="9354" xr:uid="{00000000-0005-0000-0000-0000260E0000}"/>
    <cellStyle name="Comma 2 3 3 2 8 5" xfId="6378" xr:uid="{00000000-0005-0000-0000-0000270E0000}"/>
    <cellStyle name="Comma 2 3 3 2 9" xfId="1022" xr:uid="{00000000-0005-0000-0000-0000280E0000}"/>
    <cellStyle name="Comma 2 3 3 2 9 2" xfId="4012" xr:uid="{00000000-0005-0000-0000-0000290E0000}"/>
    <cellStyle name="Comma 2 3 3 2 9 2 2" xfId="9966" xr:uid="{00000000-0005-0000-0000-00002A0E0000}"/>
    <cellStyle name="Comma 2 3 3 2 9 3" xfId="6990" xr:uid="{00000000-0005-0000-0000-00002B0E0000}"/>
    <cellStyle name="Comma 2 3 3 3" xfId="48" xr:uid="{00000000-0005-0000-0000-00002C0E0000}"/>
    <cellStyle name="Comma 2 3 3 3 10" xfId="3040" xr:uid="{00000000-0005-0000-0000-00002D0E0000}"/>
    <cellStyle name="Comma 2 3 3 3 10 2" xfId="8994" xr:uid="{00000000-0005-0000-0000-00002E0E0000}"/>
    <cellStyle name="Comma 2 3 3 3 11" xfId="6018" xr:uid="{00000000-0005-0000-0000-00002F0E0000}"/>
    <cellStyle name="Comma 2 3 3 3 2" xfId="108" xr:uid="{00000000-0005-0000-0000-0000300E0000}"/>
    <cellStyle name="Comma 2 3 3 3 2 10" xfId="6078" xr:uid="{00000000-0005-0000-0000-0000310E0000}"/>
    <cellStyle name="Comma 2 3 3 3 2 2" xfId="228" xr:uid="{00000000-0005-0000-0000-0000320E0000}"/>
    <cellStyle name="Comma 2 3 3 3 2 2 2" xfId="603" xr:uid="{00000000-0005-0000-0000-0000330E0000}"/>
    <cellStyle name="Comma 2 3 3 3 2 2 2 2" xfId="1462" xr:uid="{00000000-0005-0000-0000-0000340E0000}"/>
    <cellStyle name="Comma 2 3 3 3 2 2 2 2 2" xfId="4452" xr:uid="{00000000-0005-0000-0000-0000350E0000}"/>
    <cellStyle name="Comma 2 3 3 3 2 2 2 2 2 2" xfId="10406" xr:uid="{00000000-0005-0000-0000-0000360E0000}"/>
    <cellStyle name="Comma 2 3 3 3 2 2 2 2 3" xfId="7430" xr:uid="{00000000-0005-0000-0000-0000370E0000}"/>
    <cellStyle name="Comma 2 3 3 3 2 2 2 3" xfId="2613" xr:uid="{00000000-0005-0000-0000-0000380E0000}"/>
    <cellStyle name="Comma 2 3 3 3 2 2 2 3 2" xfId="5591" xr:uid="{00000000-0005-0000-0000-0000390E0000}"/>
    <cellStyle name="Comma 2 3 3 3 2 2 2 3 2 2" xfId="11543" xr:uid="{00000000-0005-0000-0000-00003A0E0000}"/>
    <cellStyle name="Comma 2 3 3 3 2 2 2 3 3" xfId="8567" xr:uid="{00000000-0005-0000-0000-00003B0E0000}"/>
    <cellStyle name="Comma 2 3 3 3 2 2 2 4" xfId="3595" xr:uid="{00000000-0005-0000-0000-00003C0E0000}"/>
    <cellStyle name="Comma 2 3 3 3 2 2 2 4 2" xfId="9549" xr:uid="{00000000-0005-0000-0000-00003D0E0000}"/>
    <cellStyle name="Comma 2 3 3 3 2 2 2 5" xfId="6573" xr:uid="{00000000-0005-0000-0000-00003E0E0000}"/>
    <cellStyle name="Comma 2 3 3 3 2 2 3" xfId="1217" xr:uid="{00000000-0005-0000-0000-00003F0E0000}"/>
    <cellStyle name="Comma 2 3 3 3 2 2 3 2" xfId="4207" xr:uid="{00000000-0005-0000-0000-0000400E0000}"/>
    <cellStyle name="Comma 2 3 3 3 2 2 3 2 2" xfId="10161" xr:uid="{00000000-0005-0000-0000-0000410E0000}"/>
    <cellStyle name="Comma 2 3 3 3 2 2 3 3" xfId="7185" xr:uid="{00000000-0005-0000-0000-0000420E0000}"/>
    <cellStyle name="Comma 2 3 3 3 2 2 4" xfId="2238" xr:uid="{00000000-0005-0000-0000-0000430E0000}"/>
    <cellStyle name="Comma 2 3 3 3 2 2 4 2" xfId="5216" xr:uid="{00000000-0005-0000-0000-0000440E0000}"/>
    <cellStyle name="Comma 2 3 3 3 2 2 4 2 2" xfId="11168" xr:uid="{00000000-0005-0000-0000-0000450E0000}"/>
    <cellStyle name="Comma 2 3 3 3 2 2 4 3" xfId="8192" xr:uid="{00000000-0005-0000-0000-0000460E0000}"/>
    <cellStyle name="Comma 2 3 3 3 2 2 5" xfId="3220" xr:uid="{00000000-0005-0000-0000-0000470E0000}"/>
    <cellStyle name="Comma 2 3 3 3 2 2 5 2" xfId="9174" xr:uid="{00000000-0005-0000-0000-0000480E0000}"/>
    <cellStyle name="Comma 2 3 3 3 2 2 6" xfId="6198" xr:uid="{00000000-0005-0000-0000-0000490E0000}"/>
    <cellStyle name="Comma 2 3 3 3 2 3" xfId="353" xr:uid="{00000000-0005-0000-0000-00004A0E0000}"/>
    <cellStyle name="Comma 2 3 3 3 2 3 2" xfId="728" xr:uid="{00000000-0005-0000-0000-00004B0E0000}"/>
    <cellStyle name="Comma 2 3 3 3 2 3 2 2" xfId="1952" xr:uid="{00000000-0005-0000-0000-00004C0E0000}"/>
    <cellStyle name="Comma 2 3 3 3 2 3 2 2 2" xfId="4942" xr:uid="{00000000-0005-0000-0000-00004D0E0000}"/>
    <cellStyle name="Comma 2 3 3 3 2 3 2 2 2 2" xfId="10896" xr:uid="{00000000-0005-0000-0000-00004E0E0000}"/>
    <cellStyle name="Comma 2 3 3 3 2 3 2 2 3" xfId="7920" xr:uid="{00000000-0005-0000-0000-00004F0E0000}"/>
    <cellStyle name="Comma 2 3 3 3 2 3 2 3" xfId="2738" xr:uid="{00000000-0005-0000-0000-0000500E0000}"/>
    <cellStyle name="Comma 2 3 3 3 2 3 2 3 2" xfId="5716" xr:uid="{00000000-0005-0000-0000-0000510E0000}"/>
    <cellStyle name="Comma 2 3 3 3 2 3 2 3 2 2" xfId="11668" xr:uid="{00000000-0005-0000-0000-0000520E0000}"/>
    <cellStyle name="Comma 2 3 3 3 2 3 2 3 3" xfId="8692" xr:uid="{00000000-0005-0000-0000-0000530E0000}"/>
    <cellStyle name="Comma 2 3 3 3 2 3 2 4" xfId="3720" xr:uid="{00000000-0005-0000-0000-0000540E0000}"/>
    <cellStyle name="Comma 2 3 3 3 2 3 2 4 2" xfId="9674" xr:uid="{00000000-0005-0000-0000-0000550E0000}"/>
    <cellStyle name="Comma 2 3 3 3 2 3 2 5" xfId="6698" xr:uid="{00000000-0005-0000-0000-0000560E0000}"/>
    <cellStyle name="Comma 2 3 3 3 2 3 3" xfId="1342" xr:uid="{00000000-0005-0000-0000-0000570E0000}"/>
    <cellStyle name="Comma 2 3 3 3 2 3 3 2" xfId="4332" xr:uid="{00000000-0005-0000-0000-0000580E0000}"/>
    <cellStyle name="Comma 2 3 3 3 2 3 3 2 2" xfId="10286" xr:uid="{00000000-0005-0000-0000-0000590E0000}"/>
    <cellStyle name="Comma 2 3 3 3 2 3 3 3" xfId="7310" xr:uid="{00000000-0005-0000-0000-00005A0E0000}"/>
    <cellStyle name="Comma 2 3 3 3 2 3 4" xfId="2363" xr:uid="{00000000-0005-0000-0000-00005B0E0000}"/>
    <cellStyle name="Comma 2 3 3 3 2 3 4 2" xfId="5341" xr:uid="{00000000-0005-0000-0000-00005C0E0000}"/>
    <cellStyle name="Comma 2 3 3 3 2 3 4 2 2" xfId="11293" xr:uid="{00000000-0005-0000-0000-00005D0E0000}"/>
    <cellStyle name="Comma 2 3 3 3 2 3 4 3" xfId="8317" xr:uid="{00000000-0005-0000-0000-00005E0E0000}"/>
    <cellStyle name="Comma 2 3 3 3 2 3 5" xfId="3345" xr:uid="{00000000-0005-0000-0000-00005F0E0000}"/>
    <cellStyle name="Comma 2 3 3 3 2 3 5 2" xfId="9299" xr:uid="{00000000-0005-0000-0000-0000600E0000}"/>
    <cellStyle name="Comma 2 3 3 3 2 3 6" xfId="6323" xr:uid="{00000000-0005-0000-0000-0000610E0000}"/>
    <cellStyle name="Comma 2 3 3 3 2 4" xfId="848" xr:uid="{00000000-0005-0000-0000-0000620E0000}"/>
    <cellStyle name="Comma 2 3 3 3 2 4 2" xfId="1619" xr:uid="{00000000-0005-0000-0000-0000630E0000}"/>
    <cellStyle name="Comma 2 3 3 3 2 4 2 2" xfId="4609" xr:uid="{00000000-0005-0000-0000-0000640E0000}"/>
    <cellStyle name="Comma 2 3 3 3 2 4 2 2 2" xfId="10563" xr:uid="{00000000-0005-0000-0000-0000650E0000}"/>
    <cellStyle name="Comma 2 3 3 3 2 4 2 3" xfId="7587" xr:uid="{00000000-0005-0000-0000-0000660E0000}"/>
    <cellStyle name="Comma 2 3 3 3 2 4 3" xfId="2858" xr:uid="{00000000-0005-0000-0000-0000670E0000}"/>
    <cellStyle name="Comma 2 3 3 3 2 4 3 2" xfId="5836" xr:uid="{00000000-0005-0000-0000-0000680E0000}"/>
    <cellStyle name="Comma 2 3 3 3 2 4 3 2 2" xfId="11788" xr:uid="{00000000-0005-0000-0000-0000690E0000}"/>
    <cellStyle name="Comma 2 3 3 3 2 4 3 3" xfId="8812" xr:uid="{00000000-0005-0000-0000-00006A0E0000}"/>
    <cellStyle name="Comma 2 3 3 3 2 4 4" xfId="3840" xr:uid="{00000000-0005-0000-0000-00006B0E0000}"/>
    <cellStyle name="Comma 2 3 3 3 2 4 4 2" xfId="9794" xr:uid="{00000000-0005-0000-0000-00006C0E0000}"/>
    <cellStyle name="Comma 2 3 3 3 2 4 5" xfId="6818" xr:uid="{00000000-0005-0000-0000-00006D0E0000}"/>
    <cellStyle name="Comma 2 3 3 3 2 5" xfId="968" xr:uid="{00000000-0005-0000-0000-00006E0E0000}"/>
    <cellStyle name="Comma 2 3 3 3 2 5 2" xfId="1739" xr:uid="{00000000-0005-0000-0000-00006F0E0000}"/>
    <cellStyle name="Comma 2 3 3 3 2 5 2 2" xfId="4729" xr:uid="{00000000-0005-0000-0000-0000700E0000}"/>
    <cellStyle name="Comma 2 3 3 3 2 5 2 2 2" xfId="10683" xr:uid="{00000000-0005-0000-0000-0000710E0000}"/>
    <cellStyle name="Comma 2 3 3 3 2 5 2 3" xfId="7707" xr:uid="{00000000-0005-0000-0000-0000720E0000}"/>
    <cellStyle name="Comma 2 3 3 3 2 5 3" xfId="2978" xr:uid="{00000000-0005-0000-0000-0000730E0000}"/>
    <cellStyle name="Comma 2 3 3 3 2 5 3 2" xfId="5956" xr:uid="{00000000-0005-0000-0000-0000740E0000}"/>
    <cellStyle name="Comma 2 3 3 3 2 5 3 2 2" xfId="11908" xr:uid="{00000000-0005-0000-0000-0000750E0000}"/>
    <cellStyle name="Comma 2 3 3 3 2 5 3 3" xfId="8932" xr:uid="{00000000-0005-0000-0000-0000760E0000}"/>
    <cellStyle name="Comma 2 3 3 3 2 5 4" xfId="3960" xr:uid="{00000000-0005-0000-0000-0000770E0000}"/>
    <cellStyle name="Comma 2 3 3 3 2 5 4 2" xfId="9914" xr:uid="{00000000-0005-0000-0000-0000780E0000}"/>
    <cellStyle name="Comma 2 3 3 3 2 5 5" xfId="6938" xr:uid="{00000000-0005-0000-0000-0000790E0000}"/>
    <cellStyle name="Comma 2 3 3 3 2 6" xfId="483" xr:uid="{00000000-0005-0000-0000-00007A0E0000}"/>
    <cellStyle name="Comma 2 3 3 3 2 6 2" xfId="1458" xr:uid="{00000000-0005-0000-0000-00007B0E0000}"/>
    <cellStyle name="Comma 2 3 3 3 2 6 2 2" xfId="4448" xr:uid="{00000000-0005-0000-0000-00007C0E0000}"/>
    <cellStyle name="Comma 2 3 3 3 2 6 2 2 2" xfId="10402" xr:uid="{00000000-0005-0000-0000-00007D0E0000}"/>
    <cellStyle name="Comma 2 3 3 3 2 6 2 3" xfId="7426" xr:uid="{00000000-0005-0000-0000-00007E0E0000}"/>
    <cellStyle name="Comma 2 3 3 3 2 6 3" xfId="2493" xr:uid="{00000000-0005-0000-0000-00007F0E0000}"/>
    <cellStyle name="Comma 2 3 3 3 2 6 3 2" xfId="5471" xr:uid="{00000000-0005-0000-0000-0000800E0000}"/>
    <cellStyle name="Comma 2 3 3 3 2 6 3 2 2" xfId="11423" xr:uid="{00000000-0005-0000-0000-0000810E0000}"/>
    <cellStyle name="Comma 2 3 3 3 2 6 3 3" xfId="8447" xr:uid="{00000000-0005-0000-0000-0000820E0000}"/>
    <cellStyle name="Comma 2 3 3 3 2 6 4" xfId="3475" xr:uid="{00000000-0005-0000-0000-0000830E0000}"/>
    <cellStyle name="Comma 2 3 3 3 2 6 4 2" xfId="9429" xr:uid="{00000000-0005-0000-0000-0000840E0000}"/>
    <cellStyle name="Comma 2 3 3 3 2 6 5" xfId="6453" xr:uid="{00000000-0005-0000-0000-0000850E0000}"/>
    <cellStyle name="Comma 2 3 3 3 2 7" xfId="1097" xr:uid="{00000000-0005-0000-0000-0000860E0000}"/>
    <cellStyle name="Comma 2 3 3 3 2 7 2" xfId="4087" xr:uid="{00000000-0005-0000-0000-0000870E0000}"/>
    <cellStyle name="Comma 2 3 3 3 2 7 2 2" xfId="10041" xr:uid="{00000000-0005-0000-0000-0000880E0000}"/>
    <cellStyle name="Comma 2 3 3 3 2 7 3" xfId="7065" xr:uid="{00000000-0005-0000-0000-0000890E0000}"/>
    <cellStyle name="Comma 2 3 3 3 2 8" xfId="2118" xr:uid="{00000000-0005-0000-0000-00008A0E0000}"/>
    <cellStyle name="Comma 2 3 3 3 2 8 2" xfId="5096" xr:uid="{00000000-0005-0000-0000-00008B0E0000}"/>
    <cellStyle name="Comma 2 3 3 3 2 8 2 2" xfId="11048" xr:uid="{00000000-0005-0000-0000-00008C0E0000}"/>
    <cellStyle name="Comma 2 3 3 3 2 8 3" xfId="8072" xr:uid="{00000000-0005-0000-0000-00008D0E0000}"/>
    <cellStyle name="Comma 2 3 3 3 2 9" xfId="3100" xr:uid="{00000000-0005-0000-0000-00008E0E0000}"/>
    <cellStyle name="Comma 2 3 3 3 2 9 2" xfId="9054" xr:uid="{00000000-0005-0000-0000-00008F0E0000}"/>
    <cellStyle name="Comma 2 3 3 3 3" xfId="168" xr:uid="{00000000-0005-0000-0000-0000900E0000}"/>
    <cellStyle name="Comma 2 3 3 3 3 2" xfId="543" xr:uid="{00000000-0005-0000-0000-0000910E0000}"/>
    <cellStyle name="Comma 2 3 3 3 3 2 2" xfId="1428" xr:uid="{00000000-0005-0000-0000-0000920E0000}"/>
    <cellStyle name="Comma 2 3 3 3 3 2 2 2" xfId="4418" xr:uid="{00000000-0005-0000-0000-0000930E0000}"/>
    <cellStyle name="Comma 2 3 3 3 3 2 2 2 2" xfId="10372" xr:uid="{00000000-0005-0000-0000-0000940E0000}"/>
    <cellStyle name="Comma 2 3 3 3 3 2 2 3" xfId="7396" xr:uid="{00000000-0005-0000-0000-0000950E0000}"/>
    <cellStyle name="Comma 2 3 3 3 3 2 3" xfId="2553" xr:uid="{00000000-0005-0000-0000-0000960E0000}"/>
    <cellStyle name="Comma 2 3 3 3 3 2 3 2" xfId="5531" xr:uid="{00000000-0005-0000-0000-0000970E0000}"/>
    <cellStyle name="Comma 2 3 3 3 3 2 3 2 2" xfId="11483" xr:uid="{00000000-0005-0000-0000-0000980E0000}"/>
    <cellStyle name="Comma 2 3 3 3 3 2 3 3" xfId="8507" xr:uid="{00000000-0005-0000-0000-0000990E0000}"/>
    <cellStyle name="Comma 2 3 3 3 3 2 4" xfId="3535" xr:uid="{00000000-0005-0000-0000-00009A0E0000}"/>
    <cellStyle name="Comma 2 3 3 3 3 2 4 2" xfId="9489" xr:uid="{00000000-0005-0000-0000-00009B0E0000}"/>
    <cellStyle name="Comma 2 3 3 3 3 2 5" xfId="6513" xr:uid="{00000000-0005-0000-0000-00009C0E0000}"/>
    <cellStyle name="Comma 2 3 3 3 3 3" xfId="1157" xr:uid="{00000000-0005-0000-0000-00009D0E0000}"/>
    <cellStyle name="Comma 2 3 3 3 3 3 2" xfId="4147" xr:uid="{00000000-0005-0000-0000-00009E0E0000}"/>
    <cellStyle name="Comma 2 3 3 3 3 3 2 2" xfId="10101" xr:uid="{00000000-0005-0000-0000-00009F0E0000}"/>
    <cellStyle name="Comma 2 3 3 3 3 3 3" xfId="7125" xr:uid="{00000000-0005-0000-0000-0000A00E0000}"/>
    <cellStyle name="Comma 2 3 3 3 3 4" xfId="2178" xr:uid="{00000000-0005-0000-0000-0000A10E0000}"/>
    <cellStyle name="Comma 2 3 3 3 3 4 2" xfId="5156" xr:uid="{00000000-0005-0000-0000-0000A20E0000}"/>
    <cellStyle name="Comma 2 3 3 3 3 4 2 2" xfId="11108" xr:uid="{00000000-0005-0000-0000-0000A30E0000}"/>
    <cellStyle name="Comma 2 3 3 3 3 4 3" xfId="8132" xr:uid="{00000000-0005-0000-0000-0000A40E0000}"/>
    <cellStyle name="Comma 2 3 3 3 3 5" xfId="3160" xr:uid="{00000000-0005-0000-0000-0000A50E0000}"/>
    <cellStyle name="Comma 2 3 3 3 3 5 2" xfId="9114" xr:uid="{00000000-0005-0000-0000-0000A60E0000}"/>
    <cellStyle name="Comma 2 3 3 3 3 6" xfId="6138" xr:uid="{00000000-0005-0000-0000-0000A70E0000}"/>
    <cellStyle name="Comma 2 3 3 3 4" xfId="293" xr:uid="{00000000-0005-0000-0000-0000A80E0000}"/>
    <cellStyle name="Comma 2 3 3 3 4 2" xfId="668" xr:uid="{00000000-0005-0000-0000-0000A90E0000}"/>
    <cellStyle name="Comma 2 3 3 3 4 2 2" xfId="1892" xr:uid="{00000000-0005-0000-0000-0000AA0E0000}"/>
    <cellStyle name="Comma 2 3 3 3 4 2 2 2" xfId="4882" xr:uid="{00000000-0005-0000-0000-0000AB0E0000}"/>
    <cellStyle name="Comma 2 3 3 3 4 2 2 2 2" xfId="10836" xr:uid="{00000000-0005-0000-0000-0000AC0E0000}"/>
    <cellStyle name="Comma 2 3 3 3 4 2 2 3" xfId="7860" xr:uid="{00000000-0005-0000-0000-0000AD0E0000}"/>
    <cellStyle name="Comma 2 3 3 3 4 2 3" xfId="2678" xr:uid="{00000000-0005-0000-0000-0000AE0E0000}"/>
    <cellStyle name="Comma 2 3 3 3 4 2 3 2" xfId="5656" xr:uid="{00000000-0005-0000-0000-0000AF0E0000}"/>
    <cellStyle name="Comma 2 3 3 3 4 2 3 2 2" xfId="11608" xr:uid="{00000000-0005-0000-0000-0000B00E0000}"/>
    <cellStyle name="Comma 2 3 3 3 4 2 3 3" xfId="8632" xr:uid="{00000000-0005-0000-0000-0000B10E0000}"/>
    <cellStyle name="Comma 2 3 3 3 4 2 4" xfId="3660" xr:uid="{00000000-0005-0000-0000-0000B20E0000}"/>
    <cellStyle name="Comma 2 3 3 3 4 2 4 2" xfId="9614" xr:uid="{00000000-0005-0000-0000-0000B30E0000}"/>
    <cellStyle name="Comma 2 3 3 3 4 2 5" xfId="6638" xr:uid="{00000000-0005-0000-0000-0000B40E0000}"/>
    <cellStyle name="Comma 2 3 3 3 4 3" xfId="1282" xr:uid="{00000000-0005-0000-0000-0000B50E0000}"/>
    <cellStyle name="Comma 2 3 3 3 4 3 2" xfId="4272" xr:uid="{00000000-0005-0000-0000-0000B60E0000}"/>
    <cellStyle name="Comma 2 3 3 3 4 3 2 2" xfId="10226" xr:uid="{00000000-0005-0000-0000-0000B70E0000}"/>
    <cellStyle name="Comma 2 3 3 3 4 3 3" xfId="7250" xr:uid="{00000000-0005-0000-0000-0000B80E0000}"/>
    <cellStyle name="Comma 2 3 3 3 4 4" xfId="2303" xr:uid="{00000000-0005-0000-0000-0000B90E0000}"/>
    <cellStyle name="Comma 2 3 3 3 4 4 2" xfId="5281" xr:uid="{00000000-0005-0000-0000-0000BA0E0000}"/>
    <cellStyle name="Comma 2 3 3 3 4 4 2 2" xfId="11233" xr:uid="{00000000-0005-0000-0000-0000BB0E0000}"/>
    <cellStyle name="Comma 2 3 3 3 4 4 3" xfId="8257" xr:uid="{00000000-0005-0000-0000-0000BC0E0000}"/>
    <cellStyle name="Comma 2 3 3 3 4 5" xfId="3285" xr:uid="{00000000-0005-0000-0000-0000BD0E0000}"/>
    <cellStyle name="Comma 2 3 3 3 4 5 2" xfId="9239" xr:uid="{00000000-0005-0000-0000-0000BE0E0000}"/>
    <cellStyle name="Comma 2 3 3 3 4 6" xfId="6263" xr:uid="{00000000-0005-0000-0000-0000BF0E0000}"/>
    <cellStyle name="Comma 2 3 3 3 5" xfId="788" xr:uid="{00000000-0005-0000-0000-0000C00E0000}"/>
    <cellStyle name="Comma 2 3 3 3 5 2" xfId="1559" xr:uid="{00000000-0005-0000-0000-0000C10E0000}"/>
    <cellStyle name="Comma 2 3 3 3 5 2 2" xfId="4549" xr:uid="{00000000-0005-0000-0000-0000C20E0000}"/>
    <cellStyle name="Comma 2 3 3 3 5 2 2 2" xfId="10503" xr:uid="{00000000-0005-0000-0000-0000C30E0000}"/>
    <cellStyle name="Comma 2 3 3 3 5 2 3" xfId="7527" xr:uid="{00000000-0005-0000-0000-0000C40E0000}"/>
    <cellStyle name="Comma 2 3 3 3 5 3" xfId="2798" xr:uid="{00000000-0005-0000-0000-0000C50E0000}"/>
    <cellStyle name="Comma 2 3 3 3 5 3 2" xfId="5776" xr:uid="{00000000-0005-0000-0000-0000C60E0000}"/>
    <cellStyle name="Comma 2 3 3 3 5 3 2 2" xfId="11728" xr:uid="{00000000-0005-0000-0000-0000C70E0000}"/>
    <cellStyle name="Comma 2 3 3 3 5 3 3" xfId="8752" xr:uid="{00000000-0005-0000-0000-0000C80E0000}"/>
    <cellStyle name="Comma 2 3 3 3 5 4" xfId="3780" xr:uid="{00000000-0005-0000-0000-0000C90E0000}"/>
    <cellStyle name="Comma 2 3 3 3 5 4 2" xfId="9734" xr:uid="{00000000-0005-0000-0000-0000CA0E0000}"/>
    <cellStyle name="Comma 2 3 3 3 5 5" xfId="6758" xr:uid="{00000000-0005-0000-0000-0000CB0E0000}"/>
    <cellStyle name="Comma 2 3 3 3 6" xfId="908" xr:uid="{00000000-0005-0000-0000-0000CC0E0000}"/>
    <cellStyle name="Comma 2 3 3 3 6 2" xfId="1679" xr:uid="{00000000-0005-0000-0000-0000CD0E0000}"/>
    <cellStyle name="Comma 2 3 3 3 6 2 2" xfId="4669" xr:uid="{00000000-0005-0000-0000-0000CE0E0000}"/>
    <cellStyle name="Comma 2 3 3 3 6 2 2 2" xfId="10623" xr:uid="{00000000-0005-0000-0000-0000CF0E0000}"/>
    <cellStyle name="Comma 2 3 3 3 6 2 3" xfId="7647" xr:uid="{00000000-0005-0000-0000-0000D00E0000}"/>
    <cellStyle name="Comma 2 3 3 3 6 3" xfId="2918" xr:uid="{00000000-0005-0000-0000-0000D10E0000}"/>
    <cellStyle name="Comma 2 3 3 3 6 3 2" xfId="5896" xr:uid="{00000000-0005-0000-0000-0000D20E0000}"/>
    <cellStyle name="Comma 2 3 3 3 6 3 2 2" xfId="11848" xr:uid="{00000000-0005-0000-0000-0000D30E0000}"/>
    <cellStyle name="Comma 2 3 3 3 6 3 3" xfId="8872" xr:uid="{00000000-0005-0000-0000-0000D40E0000}"/>
    <cellStyle name="Comma 2 3 3 3 6 4" xfId="3900" xr:uid="{00000000-0005-0000-0000-0000D50E0000}"/>
    <cellStyle name="Comma 2 3 3 3 6 4 2" xfId="9854" xr:uid="{00000000-0005-0000-0000-0000D60E0000}"/>
    <cellStyle name="Comma 2 3 3 3 6 5" xfId="6878" xr:uid="{00000000-0005-0000-0000-0000D70E0000}"/>
    <cellStyle name="Comma 2 3 3 3 7" xfId="423" xr:uid="{00000000-0005-0000-0000-0000D80E0000}"/>
    <cellStyle name="Comma 2 3 3 3 7 2" xfId="1508" xr:uid="{00000000-0005-0000-0000-0000D90E0000}"/>
    <cellStyle name="Comma 2 3 3 3 7 2 2" xfId="4498" xr:uid="{00000000-0005-0000-0000-0000DA0E0000}"/>
    <cellStyle name="Comma 2 3 3 3 7 2 2 2" xfId="10452" xr:uid="{00000000-0005-0000-0000-0000DB0E0000}"/>
    <cellStyle name="Comma 2 3 3 3 7 2 3" xfId="7476" xr:uid="{00000000-0005-0000-0000-0000DC0E0000}"/>
    <cellStyle name="Comma 2 3 3 3 7 3" xfId="2433" xr:uid="{00000000-0005-0000-0000-0000DD0E0000}"/>
    <cellStyle name="Comma 2 3 3 3 7 3 2" xfId="5411" xr:uid="{00000000-0005-0000-0000-0000DE0E0000}"/>
    <cellStyle name="Comma 2 3 3 3 7 3 2 2" xfId="11363" xr:uid="{00000000-0005-0000-0000-0000DF0E0000}"/>
    <cellStyle name="Comma 2 3 3 3 7 3 3" xfId="8387" xr:uid="{00000000-0005-0000-0000-0000E00E0000}"/>
    <cellStyle name="Comma 2 3 3 3 7 4" xfId="3415" xr:uid="{00000000-0005-0000-0000-0000E10E0000}"/>
    <cellStyle name="Comma 2 3 3 3 7 4 2" xfId="9369" xr:uid="{00000000-0005-0000-0000-0000E20E0000}"/>
    <cellStyle name="Comma 2 3 3 3 7 5" xfId="6393" xr:uid="{00000000-0005-0000-0000-0000E30E0000}"/>
    <cellStyle name="Comma 2 3 3 3 8" xfId="1037" xr:uid="{00000000-0005-0000-0000-0000E40E0000}"/>
    <cellStyle name="Comma 2 3 3 3 8 2" xfId="4027" xr:uid="{00000000-0005-0000-0000-0000E50E0000}"/>
    <cellStyle name="Comma 2 3 3 3 8 2 2" xfId="9981" xr:uid="{00000000-0005-0000-0000-0000E60E0000}"/>
    <cellStyle name="Comma 2 3 3 3 8 3" xfId="7005" xr:uid="{00000000-0005-0000-0000-0000E70E0000}"/>
    <cellStyle name="Comma 2 3 3 3 9" xfId="2058" xr:uid="{00000000-0005-0000-0000-0000E80E0000}"/>
    <cellStyle name="Comma 2 3 3 3 9 2" xfId="5036" xr:uid="{00000000-0005-0000-0000-0000E90E0000}"/>
    <cellStyle name="Comma 2 3 3 3 9 2 2" xfId="10988" xr:uid="{00000000-0005-0000-0000-0000EA0E0000}"/>
    <cellStyle name="Comma 2 3 3 3 9 3" xfId="8012" xr:uid="{00000000-0005-0000-0000-0000EB0E0000}"/>
    <cellStyle name="Comma 2 3 3 4" xfId="78" xr:uid="{00000000-0005-0000-0000-0000EC0E0000}"/>
    <cellStyle name="Comma 2 3 3 4 10" xfId="6048" xr:uid="{00000000-0005-0000-0000-0000ED0E0000}"/>
    <cellStyle name="Comma 2 3 3 4 2" xfId="198" xr:uid="{00000000-0005-0000-0000-0000EE0E0000}"/>
    <cellStyle name="Comma 2 3 3 4 2 2" xfId="573" xr:uid="{00000000-0005-0000-0000-0000EF0E0000}"/>
    <cellStyle name="Comma 2 3 3 4 2 2 2" xfId="1368" xr:uid="{00000000-0005-0000-0000-0000F00E0000}"/>
    <cellStyle name="Comma 2 3 3 4 2 2 2 2" xfId="4358" xr:uid="{00000000-0005-0000-0000-0000F10E0000}"/>
    <cellStyle name="Comma 2 3 3 4 2 2 2 2 2" xfId="10312" xr:uid="{00000000-0005-0000-0000-0000F20E0000}"/>
    <cellStyle name="Comma 2 3 3 4 2 2 2 3" xfId="7336" xr:uid="{00000000-0005-0000-0000-0000F30E0000}"/>
    <cellStyle name="Comma 2 3 3 4 2 2 3" xfId="2583" xr:uid="{00000000-0005-0000-0000-0000F40E0000}"/>
    <cellStyle name="Comma 2 3 3 4 2 2 3 2" xfId="5561" xr:uid="{00000000-0005-0000-0000-0000F50E0000}"/>
    <cellStyle name="Comma 2 3 3 4 2 2 3 2 2" xfId="11513" xr:uid="{00000000-0005-0000-0000-0000F60E0000}"/>
    <cellStyle name="Comma 2 3 3 4 2 2 3 3" xfId="8537" xr:uid="{00000000-0005-0000-0000-0000F70E0000}"/>
    <cellStyle name="Comma 2 3 3 4 2 2 4" xfId="3565" xr:uid="{00000000-0005-0000-0000-0000F80E0000}"/>
    <cellStyle name="Comma 2 3 3 4 2 2 4 2" xfId="9519" xr:uid="{00000000-0005-0000-0000-0000F90E0000}"/>
    <cellStyle name="Comma 2 3 3 4 2 2 5" xfId="6543" xr:uid="{00000000-0005-0000-0000-0000FA0E0000}"/>
    <cellStyle name="Comma 2 3 3 4 2 3" xfId="1187" xr:uid="{00000000-0005-0000-0000-0000FB0E0000}"/>
    <cellStyle name="Comma 2 3 3 4 2 3 2" xfId="4177" xr:uid="{00000000-0005-0000-0000-0000FC0E0000}"/>
    <cellStyle name="Comma 2 3 3 4 2 3 2 2" xfId="10131" xr:uid="{00000000-0005-0000-0000-0000FD0E0000}"/>
    <cellStyle name="Comma 2 3 3 4 2 3 3" xfId="7155" xr:uid="{00000000-0005-0000-0000-0000FE0E0000}"/>
    <cellStyle name="Comma 2 3 3 4 2 4" xfId="2208" xr:uid="{00000000-0005-0000-0000-0000FF0E0000}"/>
    <cellStyle name="Comma 2 3 3 4 2 4 2" xfId="5186" xr:uid="{00000000-0005-0000-0000-0000000F0000}"/>
    <cellStyle name="Comma 2 3 3 4 2 4 2 2" xfId="11138" xr:uid="{00000000-0005-0000-0000-0000010F0000}"/>
    <cellStyle name="Comma 2 3 3 4 2 4 3" xfId="8162" xr:uid="{00000000-0005-0000-0000-0000020F0000}"/>
    <cellStyle name="Comma 2 3 3 4 2 5" xfId="3190" xr:uid="{00000000-0005-0000-0000-0000030F0000}"/>
    <cellStyle name="Comma 2 3 3 4 2 5 2" xfId="9144" xr:uid="{00000000-0005-0000-0000-0000040F0000}"/>
    <cellStyle name="Comma 2 3 3 4 2 6" xfId="6168" xr:uid="{00000000-0005-0000-0000-0000050F0000}"/>
    <cellStyle name="Comma 2 3 3 4 3" xfId="323" xr:uid="{00000000-0005-0000-0000-0000060F0000}"/>
    <cellStyle name="Comma 2 3 3 4 3 2" xfId="698" xr:uid="{00000000-0005-0000-0000-0000070F0000}"/>
    <cellStyle name="Comma 2 3 3 4 3 2 2" xfId="1922" xr:uid="{00000000-0005-0000-0000-0000080F0000}"/>
    <cellStyle name="Comma 2 3 3 4 3 2 2 2" xfId="4912" xr:uid="{00000000-0005-0000-0000-0000090F0000}"/>
    <cellStyle name="Comma 2 3 3 4 3 2 2 2 2" xfId="10866" xr:uid="{00000000-0005-0000-0000-00000A0F0000}"/>
    <cellStyle name="Comma 2 3 3 4 3 2 2 3" xfId="7890" xr:uid="{00000000-0005-0000-0000-00000B0F0000}"/>
    <cellStyle name="Comma 2 3 3 4 3 2 3" xfId="2708" xr:uid="{00000000-0005-0000-0000-00000C0F0000}"/>
    <cellStyle name="Comma 2 3 3 4 3 2 3 2" xfId="5686" xr:uid="{00000000-0005-0000-0000-00000D0F0000}"/>
    <cellStyle name="Comma 2 3 3 4 3 2 3 2 2" xfId="11638" xr:uid="{00000000-0005-0000-0000-00000E0F0000}"/>
    <cellStyle name="Comma 2 3 3 4 3 2 3 3" xfId="8662" xr:uid="{00000000-0005-0000-0000-00000F0F0000}"/>
    <cellStyle name="Comma 2 3 3 4 3 2 4" xfId="3690" xr:uid="{00000000-0005-0000-0000-0000100F0000}"/>
    <cellStyle name="Comma 2 3 3 4 3 2 4 2" xfId="9644" xr:uid="{00000000-0005-0000-0000-0000110F0000}"/>
    <cellStyle name="Comma 2 3 3 4 3 2 5" xfId="6668" xr:uid="{00000000-0005-0000-0000-0000120F0000}"/>
    <cellStyle name="Comma 2 3 3 4 3 3" xfId="1312" xr:uid="{00000000-0005-0000-0000-0000130F0000}"/>
    <cellStyle name="Comma 2 3 3 4 3 3 2" xfId="4302" xr:uid="{00000000-0005-0000-0000-0000140F0000}"/>
    <cellStyle name="Comma 2 3 3 4 3 3 2 2" xfId="10256" xr:uid="{00000000-0005-0000-0000-0000150F0000}"/>
    <cellStyle name="Comma 2 3 3 4 3 3 3" xfId="7280" xr:uid="{00000000-0005-0000-0000-0000160F0000}"/>
    <cellStyle name="Comma 2 3 3 4 3 4" xfId="2333" xr:uid="{00000000-0005-0000-0000-0000170F0000}"/>
    <cellStyle name="Comma 2 3 3 4 3 4 2" xfId="5311" xr:uid="{00000000-0005-0000-0000-0000180F0000}"/>
    <cellStyle name="Comma 2 3 3 4 3 4 2 2" xfId="11263" xr:uid="{00000000-0005-0000-0000-0000190F0000}"/>
    <cellStyle name="Comma 2 3 3 4 3 4 3" xfId="8287" xr:uid="{00000000-0005-0000-0000-00001A0F0000}"/>
    <cellStyle name="Comma 2 3 3 4 3 5" xfId="3315" xr:uid="{00000000-0005-0000-0000-00001B0F0000}"/>
    <cellStyle name="Comma 2 3 3 4 3 5 2" xfId="9269" xr:uid="{00000000-0005-0000-0000-00001C0F0000}"/>
    <cellStyle name="Comma 2 3 3 4 3 6" xfId="6293" xr:uid="{00000000-0005-0000-0000-00001D0F0000}"/>
    <cellStyle name="Comma 2 3 3 4 4" xfId="818" xr:uid="{00000000-0005-0000-0000-00001E0F0000}"/>
    <cellStyle name="Comma 2 3 3 4 4 2" xfId="1589" xr:uid="{00000000-0005-0000-0000-00001F0F0000}"/>
    <cellStyle name="Comma 2 3 3 4 4 2 2" xfId="4579" xr:uid="{00000000-0005-0000-0000-0000200F0000}"/>
    <cellStyle name="Comma 2 3 3 4 4 2 2 2" xfId="10533" xr:uid="{00000000-0005-0000-0000-0000210F0000}"/>
    <cellStyle name="Comma 2 3 3 4 4 2 3" xfId="7557" xr:uid="{00000000-0005-0000-0000-0000220F0000}"/>
    <cellStyle name="Comma 2 3 3 4 4 3" xfId="2828" xr:uid="{00000000-0005-0000-0000-0000230F0000}"/>
    <cellStyle name="Comma 2 3 3 4 4 3 2" xfId="5806" xr:uid="{00000000-0005-0000-0000-0000240F0000}"/>
    <cellStyle name="Comma 2 3 3 4 4 3 2 2" xfId="11758" xr:uid="{00000000-0005-0000-0000-0000250F0000}"/>
    <cellStyle name="Comma 2 3 3 4 4 3 3" xfId="8782" xr:uid="{00000000-0005-0000-0000-0000260F0000}"/>
    <cellStyle name="Comma 2 3 3 4 4 4" xfId="3810" xr:uid="{00000000-0005-0000-0000-0000270F0000}"/>
    <cellStyle name="Comma 2 3 3 4 4 4 2" xfId="9764" xr:uid="{00000000-0005-0000-0000-0000280F0000}"/>
    <cellStyle name="Comma 2 3 3 4 4 5" xfId="6788" xr:uid="{00000000-0005-0000-0000-0000290F0000}"/>
    <cellStyle name="Comma 2 3 3 4 5" xfId="938" xr:uid="{00000000-0005-0000-0000-00002A0F0000}"/>
    <cellStyle name="Comma 2 3 3 4 5 2" xfId="1709" xr:uid="{00000000-0005-0000-0000-00002B0F0000}"/>
    <cellStyle name="Comma 2 3 3 4 5 2 2" xfId="4699" xr:uid="{00000000-0005-0000-0000-00002C0F0000}"/>
    <cellStyle name="Comma 2 3 3 4 5 2 2 2" xfId="10653" xr:uid="{00000000-0005-0000-0000-00002D0F0000}"/>
    <cellStyle name="Comma 2 3 3 4 5 2 3" xfId="7677" xr:uid="{00000000-0005-0000-0000-00002E0F0000}"/>
    <cellStyle name="Comma 2 3 3 4 5 3" xfId="2948" xr:uid="{00000000-0005-0000-0000-00002F0F0000}"/>
    <cellStyle name="Comma 2 3 3 4 5 3 2" xfId="5926" xr:uid="{00000000-0005-0000-0000-0000300F0000}"/>
    <cellStyle name="Comma 2 3 3 4 5 3 2 2" xfId="11878" xr:uid="{00000000-0005-0000-0000-0000310F0000}"/>
    <cellStyle name="Comma 2 3 3 4 5 3 3" xfId="8902" xr:uid="{00000000-0005-0000-0000-0000320F0000}"/>
    <cellStyle name="Comma 2 3 3 4 5 4" xfId="3930" xr:uid="{00000000-0005-0000-0000-0000330F0000}"/>
    <cellStyle name="Comma 2 3 3 4 5 4 2" xfId="9884" xr:uid="{00000000-0005-0000-0000-0000340F0000}"/>
    <cellStyle name="Comma 2 3 3 4 5 5" xfId="6908" xr:uid="{00000000-0005-0000-0000-0000350F0000}"/>
    <cellStyle name="Comma 2 3 3 4 6" xfId="453" xr:uid="{00000000-0005-0000-0000-0000360F0000}"/>
    <cellStyle name="Comma 2 3 3 4 6 2" xfId="1437" xr:uid="{00000000-0005-0000-0000-0000370F0000}"/>
    <cellStyle name="Comma 2 3 3 4 6 2 2" xfId="4427" xr:uid="{00000000-0005-0000-0000-0000380F0000}"/>
    <cellStyle name="Comma 2 3 3 4 6 2 2 2" xfId="10381" xr:uid="{00000000-0005-0000-0000-0000390F0000}"/>
    <cellStyle name="Comma 2 3 3 4 6 2 3" xfId="7405" xr:uid="{00000000-0005-0000-0000-00003A0F0000}"/>
    <cellStyle name="Comma 2 3 3 4 6 3" xfId="2463" xr:uid="{00000000-0005-0000-0000-00003B0F0000}"/>
    <cellStyle name="Comma 2 3 3 4 6 3 2" xfId="5441" xr:uid="{00000000-0005-0000-0000-00003C0F0000}"/>
    <cellStyle name="Comma 2 3 3 4 6 3 2 2" xfId="11393" xr:uid="{00000000-0005-0000-0000-00003D0F0000}"/>
    <cellStyle name="Comma 2 3 3 4 6 3 3" xfId="8417" xr:uid="{00000000-0005-0000-0000-00003E0F0000}"/>
    <cellStyle name="Comma 2 3 3 4 6 4" xfId="3445" xr:uid="{00000000-0005-0000-0000-00003F0F0000}"/>
    <cellStyle name="Comma 2 3 3 4 6 4 2" xfId="9399" xr:uid="{00000000-0005-0000-0000-0000400F0000}"/>
    <cellStyle name="Comma 2 3 3 4 6 5" xfId="6423" xr:uid="{00000000-0005-0000-0000-0000410F0000}"/>
    <cellStyle name="Comma 2 3 3 4 7" xfId="1067" xr:uid="{00000000-0005-0000-0000-0000420F0000}"/>
    <cellStyle name="Comma 2 3 3 4 7 2" xfId="4057" xr:uid="{00000000-0005-0000-0000-0000430F0000}"/>
    <cellStyle name="Comma 2 3 3 4 7 2 2" xfId="10011" xr:uid="{00000000-0005-0000-0000-0000440F0000}"/>
    <cellStyle name="Comma 2 3 3 4 7 3" xfId="7035" xr:uid="{00000000-0005-0000-0000-0000450F0000}"/>
    <cellStyle name="Comma 2 3 3 4 8" xfId="2088" xr:uid="{00000000-0005-0000-0000-0000460F0000}"/>
    <cellStyle name="Comma 2 3 3 4 8 2" xfId="5066" xr:uid="{00000000-0005-0000-0000-0000470F0000}"/>
    <cellStyle name="Comma 2 3 3 4 8 2 2" xfId="11018" xr:uid="{00000000-0005-0000-0000-0000480F0000}"/>
    <cellStyle name="Comma 2 3 3 4 8 3" xfId="8042" xr:uid="{00000000-0005-0000-0000-0000490F0000}"/>
    <cellStyle name="Comma 2 3 3 4 9" xfId="3070" xr:uid="{00000000-0005-0000-0000-00004A0F0000}"/>
    <cellStyle name="Comma 2 3 3 4 9 2" xfId="9024" xr:uid="{00000000-0005-0000-0000-00004B0F0000}"/>
    <cellStyle name="Comma 2 3 3 5" xfId="138" xr:uid="{00000000-0005-0000-0000-00004C0F0000}"/>
    <cellStyle name="Comma 2 3 3 5 2" xfId="513" xr:uid="{00000000-0005-0000-0000-00004D0F0000}"/>
    <cellStyle name="Comma 2 3 3 5 2 2" xfId="1512" xr:uid="{00000000-0005-0000-0000-00004E0F0000}"/>
    <cellStyle name="Comma 2 3 3 5 2 2 2" xfId="4502" xr:uid="{00000000-0005-0000-0000-00004F0F0000}"/>
    <cellStyle name="Comma 2 3 3 5 2 2 2 2" xfId="10456" xr:uid="{00000000-0005-0000-0000-0000500F0000}"/>
    <cellStyle name="Comma 2 3 3 5 2 2 3" xfId="7480" xr:uid="{00000000-0005-0000-0000-0000510F0000}"/>
    <cellStyle name="Comma 2 3 3 5 2 3" xfId="2523" xr:uid="{00000000-0005-0000-0000-0000520F0000}"/>
    <cellStyle name="Comma 2 3 3 5 2 3 2" xfId="5501" xr:uid="{00000000-0005-0000-0000-0000530F0000}"/>
    <cellStyle name="Comma 2 3 3 5 2 3 2 2" xfId="11453" xr:uid="{00000000-0005-0000-0000-0000540F0000}"/>
    <cellStyle name="Comma 2 3 3 5 2 3 3" xfId="8477" xr:uid="{00000000-0005-0000-0000-0000550F0000}"/>
    <cellStyle name="Comma 2 3 3 5 2 4" xfId="3505" xr:uid="{00000000-0005-0000-0000-0000560F0000}"/>
    <cellStyle name="Comma 2 3 3 5 2 4 2" xfId="9459" xr:uid="{00000000-0005-0000-0000-0000570F0000}"/>
    <cellStyle name="Comma 2 3 3 5 2 5" xfId="6483" xr:uid="{00000000-0005-0000-0000-0000580F0000}"/>
    <cellStyle name="Comma 2 3 3 5 3" xfId="1127" xr:uid="{00000000-0005-0000-0000-0000590F0000}"/>
    <cellStyle name="Comma 2 3 3 5 3 2" xfId="4117" xr:uid="{00000000-0005-0000-0000-00005A0F0000}"/>
    <cellStyle name="Comma 2 3 3 5 3 2 2" xfId="10071" xr:uid="{00000000-0005-0000-0000-00005B0F0000}"/>
    <cellStyle name="Comma 2 3 3 5 3 3" xfId="7095" xr:uid="{00000000-0005-0000-0000-00005C0F0000}"/>
    <cellStyle name="Comma 2 3 3 5 4" xfId="2148" xr:uid="{00000000-0005-0000-0000-00005D0F0000}"/>
    <cellStyle name="Comma 2 3 3 5 4 2" xfId="5126" xr:uid="{00000000-0005-0000-0000-00005E0F0000}"/>
    <cellStyle name="Comma 2 3 3 5 4 2 2" xfId="11078" xr:uid="{00000000-0005-0000-0000-00005F0F0000}"/>
    <cellStyle name="Comma 2 3 3 5 4 3" xfId="8102" xr:uid="{00000000-0005-0000-0000-0000600F0000}"/>
    <cellStyle name="Comma 2 3 3 5 5" xfId="3130" xr:uid="{00000000-0005-0000-0000-0000610F0000}"/>
    <cellStyle name="Comma 2 3 3 5 5 2" xfId="9084" xr:uid="{00000000-0005-0000-0000-0000620F0000}"/>
    <cellStyle name="Comma 2 3 3 5 6" xfId="6108" xr:uid="{00000000-0005-0000-0000-0000630F0000}"/>
    <cellStyle name="Comma 2 3 3 6" xfId="263" xr:uid="{00000000-0005-0000-0000-0000640F0000}"/>
    <cellStyle name="Comma 2 3 3 6 2" xfId="638" xr:uid="{00000000-0005-0000-0000-0000650F0000}"/>
    <cellStyle name="Comma 2 3 3 6 2 2" xfId="1862" xr:uid="{00000000-0005-0000-0000-0000660F0000}"/>
    <cellStyle name="Comma 2 3 3 6 2 2 2" xfId="4852" xr:uid="{00000000-0005-0000-0000-0000670F0000}"/>
    <cellStyle name="Comma 2 3 3 6 2 2 2 2" xfId="10806" xr:uid="{00000000-0005-0000-0000-0000680F0000}"/>
    <cellStyle name="Comma 2 3 3 6 2 2 3" xfId="7830" xr:uid="{00000000-0005-0000-0000-0000690F0000}"/>
    <cellStyle name="Comma 2 3 3 6 2 3" xfId="2648" xr:uid="{00000000-0005-0000-0000-00006A0F0000}"/>
    <cellStyle name="Comma 2 3 3 6 2 3 2" xfId="5626" xr:uid="{00000000-0005-0000-0000-00006B0F0000}"/>
    <cellStyle name="Comma 2 3 3 6 2 3 2 2" xfId="11578" xr:uid="{00000000-0005-0000-0000-00006C0F0000}"/>
    <cellStyle name="Comma 2 3 3 6 2 3 3" xfId="8602" xr:uid="{00000000-0005-0000-0000-00006D0F0000}"/>
    <cellStyle name="Comma 2 3 3 6 2 4" xfId="3630" xr:uid="{00000000-0005-0000-0000-00006E0F0000}"/>
    <cellStyle name="Comma 2 3 3 6 2 4 2" xfId="9584" xr:uid="{00000000-0005-0000-0000-00006F0F0000}"/>
    <cellStyle name="Comma 2 3 3 6 2 5" xfId="6608" xr:uid="{00000000-0005-0000-0000-0000700F0000}"/>
    <cellStyle name="Comma 2 3 3 6 3" xfId="1252" xr:uid="{00000000-0005-0000-0000-0000710F0000}"/>
    <cellStyle name="Comma 2 3 3 6 3 2" xfId="4242" xr:uid="{00000000-0005-0000-0000-0000720F0000}"/>
    <cellStyle name="Comma 2 3 3 6 3 2 2" xfId="10196" xr:uid="{00000000-0005-0000-0000-0000730F0000}"/>
    <cellStyle name="Comma 2 3 3 6 3 3" xfId="7220" xr:uid="{00000000-0005-0000-0000-0000740F0000}"/>
    <cellStyle name="Comma 2 3 3 6 4" xfId="2273" xr:uid="{00000000-0005-0000-0000-0000750F0000}"/>
    <cellStyle name="Comma 2 3 3 6 4 2" xfId="5251" xr:uid="{00000000-0005-0000-0000-0000760F0000}"/>
    <cellStyle name="Comma 2 3 3 6 4 2 2" xfId="11203" xr:uid="{00000000-0005-0000-0000-0000770F0000}"/>
    <cellStyle name="Comma 2 3 3 6 4 3" xfId="8227" xr:uid="{00000000-0005-0000-0000-0000780F0000}"/>
    <cellStyle name="Comma 2 3 3 6 5" xfId="3255" xr:uid="{00000000-0005-0000-0000-0000790F0000}"/>
    <cellStyle name="Comma 2 3 3 6 5 2" xfId="9209" xr:uid="{00000000-0005-0000-0000-00007A0F0000}"/>
    <cellStyle name="Comma 2 3 3 6 6" xfId="6233" xr:uid="{00000000-0005-0000-0000-00007B0F0000}"/>
    <cellStyle name="Comma 2 3 3 7" xfId="758" xr:uid="{00000000-0005-0000-0000-00007C0F0000}"/>
    <cellStyle name="Comma 2 3 3 7 2" xfId="1529" xr:uid="{00000000-0005-0000-0000-00007D0F0000}"/>
    <cellStyle name="Comma 2 3 3 7 2 2" xfId="4519" xr:uid="{00000000-0005-0000-0000-00007E0F0000}"/>
    <cellStyle name="Comma 2 3 3 7 2 2 2" xfId="10473" xr:uid="{00000000-0005-0000-0000-00007F0F0000}"/>
    <cellStyle name="Comma 2 3 3 7 2 3" xfId="7497" xr:uid="{00000000-0005-0000-0000-0000800F0000}"/>
    <cellStyle name="Comma 2 3 3 7 3" xfId="2768" xr:uid="{00000000-0005-0000-0000-0000810F0000}"/>
    <cellStyle name="Comma 2 3 3 7 3 2" xfId="5746" xr:uid="{00000000-0005-0000-0000-0000820F0000}"/>
    <cellStyle name="Comma 2 3 3 7 3 2 2" xfId="11698" xr:uid="{00000000-0005-0000-0000-0000830F0000}"/>
    <cellStyle name="Comma 2 3 3 7 3 3" xfId="8722" xr:uid="{00000000-0005-0000-0000-0000840F0000}"/>
    <cellStyle name="Comma 2 3 3 7 4" xfId="3750" xr:uid="{00000000-0005-0000-0000-0000850F0000}"/>
    <cellStyle name="Comma 2 3 3 7 4 2" xfId="9704" xr:uid="{00000000-0005-0000-0000-0000860F0000}"/>
    <cellStyle name="Comma 2 3 3 7 5" xfId="6728" xr:uid="{00000000-0005-0000-0000-0000870F0000}"/>
    <cellStyle name="Comma 2 3 3 8" xfId="878" xr:uid="{00000000-0005-0000-0000-0000880F0000}"/>
    <cellStyle name="Comma 2 3 3 8 2" xfId="1649" xr:uid="{00000000-0005-0000-0000-0000890F0000}"/>
    <cellStyle name="Comma 2 3 3 8 2 2" xfId="4639" xr:uid="{00000000-0005-0000-0000-00008A0F0000}"/>
    <cellStyle name="Comma 2 3 3 8 2 2 2" xfId="10593" xr:uid="{00000000-0005-0000-0000-00008B0F0000}"/>
    <cellStyle name="Comma 2 3 3 8 2 3" xfId="7617" xr:uid="{00000000-0005-0000-0000-00008C0F0000}"/>
    <cellStyle name="Comma 2 3 3 8 3" xfId="2888" xr:uid="{00000000-0005-0000-0000-00008D0F0000}"/>
    <cellStyle name="Comma 2 3 3 8 3 2" xfId="5866" xr:uid="{00000000-0005-0000-0000-00008E0F0000}"/>
    <cellStyle name="Comma 2 3 3 8 3 2 2" xfId="11818" xr:uid="{00000000-0005-0000-0000-00008F0F0000}"/>
    <cellStyle name="Comma 2 3 3 8 3 3" xfId="8842" xr:uid="{00000000-0005-0000-0000-0000900F0000}"/>
    <cellStyle name="Comma 2 3 3 8 4" xfId="3870" xr:uid="{00000000-0005-0000-0000-0000910F0000}"/>
    <cellStyle name="Comma 2 3 3 8 4 2" xfId="9824" xr:uid="{00000000-0005-0000-0000-0000920F0000}"/>
    <cellStyle name="Comma 2 3 3 8 5" xfId="6848" xr:uid="{00000000-0005-0000-0000-0000930F0000}"/>
    <cellStyle name="Comma 2 3 3 9" xfId="393" xr:uid="{00000000-0005-0000-0000-0000940F0000}"/>
    <cellStyle name="Comma 2 3 3 9 2" xfId="1778" xr:uid="{00000000-0005-0000-0000-0000950F0000}"/>
    <cellStyle name="Comma 2 3 3 9 2 2" xfId="4768" xr:uid="{00000000-0005-0000-0000-0000960F0000}"/>
    <cellStyle name="Comma 2 3 3 9 2 2 2" xfId="10722" xr:uid="{00000000-0005-0000-0000-0000970F0000}"/>
    <cellStyle name="Comma 2 3 3 9 2 3" xfId="7746" xr:uid="{00000000-0005-0000-0000-0000980F0000}"/>
    <cellStyle name="Comma 2 3 3 9 3" xfId="2403" xr:uid="{00000000-0005-0000-0000-0000990F0000}"/>
    <cellStyle name="Comma 2 3 3 9 3 2" xfId="5381" xr:uid="{00000000-0005-0000-0000-00009A0F0000}"/>
    <cellStyle name="Comma 2 3 3 9 3 2 2" xfId="11333" xr:uid="{00000000-0005-0000-0000-00009B0F0000}"/>
    <cellStyle name="Comma 2 3 3 9 3 3" xfId="8357" xr:uid="{00000000-0005-0000-0000-00009C0F0000}"/>
    <cellStyle name="Comma 2 3 3 9 4" xfId="3385" xr:uid="{00000000-0005-0000-0000-00009D0F0000}"/>
    <cellStyle name="Comma 2 3 3 9 4 2" xfId="9339" xr:uid="{00000000-0005-0000-0000-00009E0F0000}"/>
    <cellStyle name="Comma 2 3 3 9 5" xfId="6363" xr:uid="{00000000-0005-0000-0000-00009F0F0000}"/>
    <cellStyle name="Comma 2 3 4" xfId="28" xr:uid="{00000000-0005-0000-0000-0000A00F0000}"/>
    <cellStyle name="Comma 2 3 4 10" xfId="2000" xr:uid="{00000000-0005-0000-0000-0000A10F0000}"/>
    <cellStyle name="Comma 2 3 4 10 2" xfId="4988" xr:uid="{00000000-0005-0000-0000-0000A20F0000}"/>
    <cellStyle name="Comma 2 3 4 10 2 2" xfId="10940" xr:uid="{00000000-0005-0000-0000-0000A30F0000}"/>
    <cellStyle name="Comma 2 3 4 10 3" xfId="7964" xr:uid="{00000000-0005-0000-0000-0000A40F0000}"/>
    <cellStyle name="Comma 2 3 4 11" xfId="2038" xr:uid="{00000000-0005-0000-0000-0000A50F0000}"/>
    <cellStyle name="Comma 2 3 4 11 2" xfId="5016" xr:uid="{00000000-0005-0000-0000-0000A60F0000}"/>
    <cellStyle name="Comma 2 3 4 11 2 2" xfId="10968" xr:uid="{00000000-0005-0000-0000-0000A70F0000}"/>
    <cellStyle name="Comma 2 3 4 11 3" xfId="7992" xr:uid="{00000000-0005-0000-0000-0000A80F0000}"/>
    <cellStyle name="Comma 2 3 4 12" xfId="3020" xr:uid="{00000000-0005-0000-0000-0000A90F0000}"/>
    <cellStyle name="Comma 2 3 4 12 2" xfId="8974" xr:uid="{00000000-0005-0000-0000-0000AA0F0000}"/>
    <cellStyle name="Comma 2 3 4 13" xfId="5998" xr:uid="{00000000-0005-0000-0000-0000AB0F0000}"/>
    <cellStyle name="Comma 2 3 4 2" xfId="58" xr:uid="{00000000-0005-0000-0000-0000AC0F0000}"/>
    <cellStyle name="Comma 2 3 4 2 10" xfId="3050" xr:uid="{00000000-0005-0000-0000-0000AD0F0000}"/>
    <cellStyle name="Comma 2 3 4 2 10 2" xfId="9004" xr:uid="{00000000-0005-0000-0000-0000AE0F0000}"/>
    <cellStyle name="Comma 2 3 4 2 11" xfId="6028" xr:uid="{00000000-0005-0000-0000-0000AF0F0000}"/>
    <cellStyle name="Comma 2 3 4 2 2" xfId="118" xr:uid="{00000000-0005-0000-0000-0000B00F0000}"/>
    <cellStyle name="Comma 2 3 4 2 2 10" xfId="6088" xr:uid="{00000000-0005-0000-0000-0000B10F0000}"/>
    <cellStyle name="Comma 2 3 4 2 2 2" xfId="238" xr:uid="{00000000-0005-0000-0000-0000B20F0000}"/>
    <cellStyle name="Comma 2 3 4 2 2 2 2" xfId="613" xr:uid="{00000000-0005-0000-0000-0000B30F0000}"/>
    <cellStyle name="Comma 2 3 4 2 2 2 2 2" xfId="1467" xr:uid="{00000000-0005-0000-0000-0000B40F0000}"/>
    <cellStyle name="Comma 2 3 4 2 2 2 2 2 2" xfId="4457" xr:uid="{00000000-0005-0000-0000-0000B50F0000}"/>
    <cellStyle name="Comma 2 3 4 2 2 2 2 2 2 2" xfId="10411" xr:uid="{00000000-0005-0000-0000-0000B60F0000}"/>
    <cellStyle name="Comma 2 3 4 2 2 2 2 2 3" xfId="7435" xr:uid="{00000000-0005-0000-0000-0000B70F0000}"/>
    <cellStyle name="Comma 2 3 4 2 2 2 2 3" xfId="2623" xr:uid="{00000000-0005-0000-0000-0000B80F0000}"/>
    <cellStyle name="Comma 2 3 4 2 2 2 2 3 2" xfId="5601" xr:uid="{00000000-0005-0000-0000-0000B90F0000}"/>
    <cellStyle name="Comma 2 3 4 2 2 2 2 3 2 2" xfId="11553" xr:uid="{00000000-0005-0000-0000-0000BA0F0000}"/>
    <cellStyle name="Comma 2 3 4 2 2 2 2 3 3" xfId="8577" xr:uid="{00000000-0005-0000-0000-0000BB0F0000}"/>
    <cellStyle name="Comma 2 3 4 2 2 2 2 4" xfId="3605" xr:uid="{00000000-0005-0000-0000-0000BC0F0000}"/>
    <cellStyle name="Comma 2 3 4 2 2 2 2 4 2" xfId="9559" xr:uid="{00000000-0005-0000-0000-0000BD0F0000}"/>
    <cellStyle name="Comma 2 3 4 2 2 2 2 5" xfId="6583" xr:uid="{00000000-0005-0000-0000-0000BE0F0000}"/>
    <cellStyle name="Comma 2 3 4 2 2 2 3" xfId="1227" xr:uid="{00000000-0005-0000-0000-0000BF0F0000}"/>
    <cellStyle name="Comma 2 3 4 2 2 2 3 2" xfId="4217" xr:uid="{00000000-0005-0000-0000-0000C00F0000}"/>
    <cellStyle name="Comma 2 3 4 2 2 2 3 2 2" xfId="10171" xr:uid="{00000000-0005-0000-0000-0000C10F0000}"/>
    <cellStyle name="Comma 2 3 4 2 2 2 3 3" xfId="7195" xr:uid="{00000000-0005-0000-0000-0000C20F0000}"/>
    <cellStyle name="Comma 2 3 4 2 2 2 4" xfId="2248" xr:uid="{00000000-0005-0000-0000-0000C30F0000}"/>
    <cellStyle name="Comma 2 3 4 2 2 2 4 2" xfId="5226" xr:uid="{00000000-0005-0000-0000-0000C40F0000}"/>
    <cellStyle name="Comma 2 3 4 2 2 2 4 2 2" xfId="11178" xr:uid="{00000000-0005-0000-0000-0000C50F0000}"/>
    <cellStyle name="Comma 2 3 4 2 2 2 4 3" xfId="8202" xr:uid="{00000000-0005-0000-0000-0000C60F0000}"/>
    <cellStyle name="Comma 2 3 4 2 2 2 5" xfId="3230" xr:uid="{00000000-0005-0000-0000-0000C70F0000}"/>
    <cellStyle name="Comma 2 3 4 2 2 2 5 2" xfId="9184" xr:uid="{00000000-0005-0000-0000-0000C80F0000}"/>
    <cellStyle name="Comma 2 3 4 2 2 2 6" xfId="6208" xr:uid="{00000000-0005-0000-0000-0000C90F0000}"/>
    <cellStyle name="Comma 2 3 4 2 2 3" xfId="363" xr:uid="{00000000-0005-0000-0000-0000CA0F0000}"/>
    <cellStyle name="Comma 2 3 4 2 2 3 2" xfId="738" xr:uid="{00000000-0005-0000-0000-0000CB0F0000}"/>
    <cellStyle name="Comma 2 3 4 2 2 3 2 2" xfId="1962" xr:uid="{00000000-0005-0000-0000-0000CC0F0000}"/>
    <cellStyle name="Comma 2 3 4 2 2 3 2 2 2" xfId="4952" xr:uid="{00000000-0005-0000-0000-0000CD0F0000}"/>
    <cellStyle name="Comma 2 3 4 2 2 3 2 2 2 2" xfId="10906" xr:uid="{00000000-0005-0000-0000-0000CE0F0000}"/>
    <cellStyle name="Comma 2 3 4 2 2 3 2 2 3" xfId="7930" xr:uid="{00000000-0005-0000-0000-0000CF0F0000}"/>
    <cellStyle name="Comma 2 3 4 2 2 3 2 3" xfId="2748" xr:uid="{00000000-0005-0000-0000-0000D00F0000}"/>
    <cellStyle name="Comma 2 3 4 2 2 3 2 3 2" xfId="5726" xr:uid="{00000000-0005-0000-0000-0000D10F0000}"/>
    <cellStyle name="Comma 2 3 4 2 2 3 2 3 2 2" xfId="11678" xr:uid="{00000000-0005-0000-0000-0000D20F0000}"/>
    <cellStyle name="Comma 2 3 4 2 2 3 2 3 3" xfId="8702" xr:uid="{00000000-0005-0000-0000-0000D30F0000}"/>
    <cellStyle name="Comma 2 3 4 2 2 3 2 4" xfId="3730" xr:uid="{00000000-0005-0000-0000-0000D40F0000}"/>
    <cellStyle name="Comma 2 3 4 2 2 3 2 4 2" xfId="9684" xr:uid="{00000000-0005-0000-0000-0000D50F0000}"/>
    <cellStyle name="Comma 2 3 4 2 2 3 2 5" xfId="6708" xr:uid="{00000000-0005-0000-0000-0000D60F0000}"/>
    <cellStyle name="Comma 2 3 4 2 2 3 3" xfId="1352" xr:uid="{00000000-0005-0000-0000-0000D70F0000}"/>
    <cellStyle name="Comma 2 3 4 2 2 3 3 2" xfId="4342" xr:uid="{00000000-0005-0000-0000-0000D80F0000}"/>
    <cellStyle name="Comma 2 3 4 2 2 3 3 2 2" xfId="10296" xr:uid="{00000000-0005-0000-0000-0000D90F0000}"/>
    <cellStyle name="Comma 2 3 4 2 2 3 3 3" xfId="7320" xr:uid="{00000000-0005-0000-0000-0000DA0F0000}"/>
    <cellStyle name="Comma 2 3 4 2 2 3 4" xfId="2373" xr:uid="{00000000-0005-0000-0000-0000DB0F0000}"/>
    <cellStyle name="Comma 2 3 4 2 2 3 4 2" xfId="5351" xr:uid="{00000000-0005-0000-0000-0000DC0F0000}"/>
    <cellStyle name="Comma 2 3 4 2 2 3 4 2 2" xfId="11303" xr:uid="{00000000-0005-0000-0000-0000DD0F0000}"/>
    <cellStyle name="Comma 2 3 4 2 2 3 4 3" xfId="8327" xr:uid="{00000000-0005-0000-0000-0000DE0F0000}"/>
    <cellStyle name="Comma 2 3 4 2 2 3 5" xfId="3355" xr:uid="{00000000-0005-0000-0000-0000DF0F0000}"/>
    <cellStyle name="Comma 2 3 4 2 2 3 5 2" xfId="9309" xr:uid="{00000000-0005-0000-0000-0000E00F0000}"/>
    <cellStyle name="Comma 2 3 4 2 2 3 6" xfId="6333" xr:uid="{00000000-0005-0000-0000-0000E10F0000}"/>
    <cellStyle name="Comma 2 3 4 2 2 4" xfId="858" xr:uid="{00000000-0005-0000-0000-0000E20F0000}"/>
    <cellStyle name="Comma 2 3 4 2 2 4 2" xfId="1629" xr:uid="{00000000-0005-0000-0000-0000E30F0000}"/>
    <cellStyle name="Comma 2 3 4 2 2 4 2 2" xfId="4619" xr:uid="{00000000-0005-0000-0000-0000E40F0000}"/>
    <cellStyle name="Comma 2 3 4 2 2 4 2 2 2" xfId="10573" xr:uid="{00000000-0005-0000-0000-0000E50F0000}"/>
    <cellStyle name="Comma 2 3 4 2 2 4 2 3" xfId="7597" xr:uid="{00000000-0005-0000-0000-0000E60F0000}"/>
    <cellStyle name="Comma 2 3 4 2 2 4 3" xfId="2868" xr:uid="{00000000-0005-0000-0000-0000E70F0000}"/>
    <cellStyle name="Comma 2 3 4 2 2 4 3 2" xfId="5846" xr:uid="{00000000-0005-0000-0000-0000E80F0000}"/>
    <cellStyle name="Comma 2 3 4 2 2 4 3 2 2" xfId="11798" xr:uid="{00000000-0005-0000-0000-0000E90F0000}"/>
    <cellStyle name="Comma 2 3 4 2 2 4 3 3" xfId="8822" xr:uid="{00000000-0005-0000-0000-0000EA0F0000}"/>
    <cellStyle name="Comma 2 3 4 2 2 4 4" xfId="3850" xr:uid="{00000000-0005-0000-0000-0000EB0F0000}"/>
    <cellStyle name="Comma 2 3 4 2 2 4 4 2" xfId="9804" xr:uid="{00000000-0005-0000-0000-0000EC0F0000}"/>
    <cellStyle name="Comma 2 3 4 2 2 4 5" xfId="6828" xr:uid="{00000000-0005-0000-0000-0000ED0F0000}"/>
    <cellStyle name="Comma 2 3 4 2 2 5" xfId="978" xr:uid="{00000000-0005-0000-0000-0000EE0F0000}"/>
    <cellStyle name="Comma 2 3 4 2 2 5 2" xfId="1749" xr:uid="{00000000-0005-0000-0000-0000EF0F0000}"/>
    <cellStyle name="Comma 2 3 4 2 2 5 2 2" xfId="4739" xr:uid="{00000000-0005-0000-0000-0000F00F0000}"/>
    <cellStyle name="Comma 2 3 4 2 2 5 2 2 2" xfId="10693" xr:uid="{00000000-0005-0000-0000-0000F10F0000}"/>
    <cellStyle name="Comma 2 3 4 2 2 5 2 3" xfId="7717" xr:uid="{00000000-0005-0000-0000-0000F20F0000}"/>
    <cellStyle name="Comma 2 3 4 2 2 5 3" xfId="2988" xr:uid="{00000000-0005-0000-0000-0000F30F0000}"/>
    <cellStyle name="Comma 2 3 4 2 2 5 3 2" xfId="5966" xr:uid="{00000000-0005-0000-0000-0000F40F0000}"/>
    <cellStyle name="Comma 2 3 4 2 2 5 3 2 2" xfId="11918" xr:uid="{00000000-0005-0000-0000-0000F50F0000}"/>
    <cellStyle name="Comma 2 3 4 2 2 5 3 3" xfId="8942" xr:uid="{00000000-0005-0000-0000-0000F60F0000}"/>
    <cellStyle name="Comma 2 3 4 2 2 5 4" xfId="3970" xr:uid="{00000000-0005-0000-0000-0000F70F0000}"/>
    <cellStyle name="Comma 2 3 4 2 2 5 4 2" xfId="9924" xr:uid="{00000000-0005-0000-0000-0000F80F0000}"/>
    <cellStyle name="Comma 2 3 4 2 2 5 5" xfId="6948" xr:uid="{00000000-0005-0000-0000-0000F90F0000}"/>
    <cellStyle name="Comma 2 3 4 2 2 6" xfId="493" xr:uid="{00000000-0005-0000-0000-0000FA0F0000}"/>
    <cellStyle name="Comma 2 3 4 2 2 6 2" xfId="1794" xr:uid="{00000000-0005-0000-0000-0000FB0F0000}"/>
    <cellStyle name="Comma 2 3 4 2 2 6 2 2" xfId="4784" xr:uid="{00000000-0005-0000-0000-0000FC0F0000}"/>
    <cellStyle name="Comma 2 3 4 2 2 6 2 2 2" xfId="10738" xr:uid="{00000000-0005-0000-0000-0000FD0F0000}"/>
    <cellStyle name="Comma 2 3 4 2 2 6 2 3" xfId="7762" xr:uid="{00000000-0005-0000-0000-0000FE0F0000}"/>
    <cellStyle name="Comma 2 3 4 2 2 6 3" xfId="2503" xr:uid="{00000000-0005-0000-0000-0000FF0F0000}"/>
    <cellStyle name="Comma 2 3 4 2 2 6 3 2" xfId="5481" xr:uid="{00000000-0005-0000-0000-000000100000}"/>
    <cellStyle name="Comma 2 3 4 2 2 6 3 2 2" xfId="11433" xr:uid="{00000000-0005-0000-0000-000001100000}"/>
    <cellStyle name="Comma 2 3 4 2 2 6 3 3" xfId="8457" xr:uid="{00000000-0005-0000-0000-000002100000}"/>
    <cellStyle name="Comma 2 3 4 2 2 6 4" xfId="3485" xr:uid="{00000000-0005-0000-0000-000003100000}"/>
    <cellStyle name="Comma 2 3 4 2 2 6 4 2" xfId="9439" xr:uid="{00000000-0005-0000-0000-000004100000}"/>
    <cellStyle name="Comma 2 3 4 2 2 6 5" xfId="6463" xr:uid="{00000000-0005-0000-0000-000005100000}"/>
    <cellStyle name="Comma 2 3 4 2 2 7" xfId="1107" xr:uid="{00000000-0005-0000-0000-000006100000}"/>
    <cellStyle name="Comma 2 3 4 2 2 7 2" xfId="4097" xr:uid="{00000000-0005-0000-0000-000007100000}"/>
    <cellStyle name="Comma 2 3 4 2 2 7 2 2" xfId="10051" xr:uid="{00000000-0005-0000-0000-000008100000}"/>
    <cellStyle name="Comma 2 3 4 2 2 7 3" xfId="7075" xr:uid="{00000000-0005-0000-0000-000009100000}"/>
    <cellStyle name="Comma 2 3 4 2 2 8" xfId="2128" xr:uid="{00000000-0005-0000-0000-00000A100000}"/>
    <cellStyle name="Comma 2 3 4 2 2 8 2" xfId="5106" xr:uid="{00000000-0005-0000-0000-00000B100000}"/>
    <cellStyle name="Comma 2 3 4 2 2 8 2 2" xfId="11058" xr:uid="{00000000-0005-0000-0000-00000C100000}"/>
    <cellStyle name="Comma 2 3 4 2 2 8 3" xfId="8082" xr:uid="{00000000-0005-0000-0000-00000D100000}"/>
    <cellStyle name="Comma 2 3 4 2 2 9" xfId="3110" xr:uid="{00000000-0005-0000-0000-00000E100000}"/>
    <cellStyle name="Comma 2 3 4 2 2 9 2" xfId="9064" xr:uid="{00000000-0005-0000-0000-00000F100000}"/>
    <cellStyle name="Comma 2 3 4 2 3" xfId="178" xr:uid="{00000000-0005-0000-0000-000010100000}"/>
    <cellStyle name="Comma 2 3 4 2 3 2" xfId="553" xr:uid="{00000000-0005-0000-0000-000011100000}"/>
    <cellStyle name="Comma 2 3 4 2 3 2 2" xfId="1484" xr:uid="{00000000-0005-0000-0000-000012100000}"/>
    <cellStyle name="Comma 2 3 4 2 3 2 2 2" xfId="4474" xr:uid="{00000000-0005-0000-0000-000013100000}"/>
    <cellStyle name="Comma 2 3 4 2 3 2 2 2 2" xfId="10428" xr:uid="{00000000-0005-0000-0000-000014100000}"/>
    <cellStyle name="Comma 2 3 4 2 3 2 2 3" xfId="7452" xr:uid="{00000000-0005-0000-0000-000015100000}"/>
    <cellStyle name="Comma 2 3 4 2 3 2 3" xfId="2563" xr:uid="{00000000-0005-0000-0000-000016100000}"/>
    <cellStyle name="Comma 2 3 4 2 3 2 3 2" xfId="5541" xr:uid="{00000000-0005-0000-0000-000017100000}"/>
    <cellStyle name="Comma 2 3 4 2 3 2 3 2 2" xfId="11493" xr:uid="{00000000-0005-0000-0000-000018100000}"/>
    <cellStyle name="Comma 2 3 4 2 3 2 3 3" xfId="8517" xr:uid="{00000000-0005-0000-0000-000019100000}"/>
    <cellStyle name="Comma 2 3 4 2 3 2 4" xfId="3545" xr:uid="{00000000-0005-0000-0000-00001A100000}"/>
    <cellStyle name="Comma 2 3 4 2 3 2 4 2" xfId="9499" xr:uid="{00000000-0005-0000-0000-00001B100000}"/>
    <cellStyle name="Comma 2 3 4 2 3 2 5" xfId="6523" xr:uid="{00000000-0005-0000-0000-00001C100000}"/>
    <cellStyle name="Comma 2 3 4 2 3 3" xfId="1167" xr:uid="{00000000-0005-0000-0000-00001D100000}"/>
    <cellStyle name="Comma 2 3 4 2 3 3 2" xfId="4157" xr:uid="{00000000-0005-0000-0000-00001E100000}"/>
    <cellStyle name="Comma 2 3 4 2 3 3 2 2" xfId="10111" xr:uid="{00000000-0005-0000-0000-00001F100000}"/>
    <cellStyle name="Comma 2 3 4 2 3 3 3" xfId="7135" xr:uid="{00000000-0005-0000-0000-000020100000}"/>
    <cellStyle name="Comma 2 3 4 2 3 4" xfId="2188" xr:uid="{00000000-0005-0000-0000-000021100000}"/>
    <cellStyle name="Comma 2 3 4 2 3 4 2" xfId="5166" xr:uid="{00000000-0005-0000-0000-000022100000}"/>
    <cellStyle name="Comma 2 3 4 2 3 4 2 2" xfId="11118" xr:uid="{00000000-0005-0000-0000-000023100000}"/>
    <cellStyle name="Comma 2 3 4 2 3 4 3" xfId="8142" xr:uid="{00000000-0005-0000-0000-000024100000}"/>
    <cellStyle name="Comma 2 3 4 2 3 5" xfId="3170" xr:uid="{00000000-0005-0000-0000-000025100000}"/>
    <cellStyle name="Comma 2 3 4 2 3 5 2" xfId="9124" xr:uid="{00000000-0005-0000-0000-000026100000}"/>
    <cellStyle name="Comma 2 3 4 2 3 6" xfId="6148" xr:uid="{00000000-0005-0000-0000-000027100000}"/>
    <cellStyle name="Comma 2 3 4 2 4" xfId="303" xr:uid="{00000000-0005-0000-0000-000028100000}"/>
    <cellStyle name="Comma 2 3 4 2 4 2" xfId="678" xr:uid="{00000000-0005-0000-0000-000029100000}"/>
    <cellStyle name="Comma 2 3 4 2 4 2 2" xfId="1902" xr:uid="{00000000-0005-0000-0000-00002A100000}"/>
    <cellStyle name="Comma 2 3 4 2 4 2 2 2" xfId="4892" xr:uid="{00000000-0005-0000-0000-00002B100000}"/>
    <cellStyle name="Comma 2 3 4 2 4 2 2 2 2" xfId="10846" xr:uid="{00000000-0005-0000-0000-00002C100000}"/>
    <cellStyle name="Comma 2 3 4 2 4 2 2 3" xfId="7870" xr:uid="{00000000-0005-0000-0000-00002D100000}"/>
    <cellStyle name="Comma 2 3 4 2 4 2 3" xfId="2688" xr:uid="{00000000-0005-0000-0000-00002E100000}"/>
    <cellStyle name="Comma 2 3 4 2 4 2 3 2" xfId="5666" xr:uid="{00000000-0005-0000-0000-00002F100000}"/>
    <cellStyle name="Comma 2 3 4 2 4 2 3 2 2" xfId="11618" xr:uid="{00000000-0005-0000-0000-000030100000}"/>
    <cellStyle name="Comma 2 3 4 2 4 2 3 3" xfId="8642" xr:uid="{00000000-0005-0000-0000-000031100000}"/>
    <cellStyle name="Comma 2 3 4 2 4 2 4" xfId="3670" xr:uid="{00000000-0005-0000-0000-000032100000}"/>
    <cellStyle name="Comma 2 3 4 2 4 2 4 2" xfId="9624" xr:uid="{00000000-0005-0000-0000-000033100000}"/>
    <cellStyle name="Comma 2 3 4 2 4 2 5" xfId="6648" xr:uid="{00000000-0005-0000-0000-000034100000}"/>
    <cellStyle name="Comma 2 3 4 2 4 3" xfId="1292" xr:uid="{00000000-0005-0000-0000-000035100000}"/>
    <cellStyle name="Comma 2 3 4 2 4 3 2" xfId="4282" xr:uid="{00000000-0005-0000-0000-000036100000}"/>
    <cellStyle name="Comma 2 3 4 2 4 3 2 2" xfId="10236" xr:uid="{00000000-0005-0000-0000-000037100000}"/>
    <cellStyle name="Comma 2 3 4 2 4 3 3" xfId="7260" xr:uid="{00000000-0005-0000-0000-000038100000}"/>
    <cellStyle name="Comma 2 3 4 2 4 4" xfId="2313" xr:uid="{00000000-0005-0000-0000-000039100000}"/>
    <cellStyle name="Comma 2 3 4 2 4 4 2" xfId="5291" xr:uid="{00000000-0005-0000-0000-00003A100000}"/>
    <cellStyle name="Comma 2 3 4 2 4 4 2 2" xfId="11243" xr:uid="{00000000-0005-0000-0000-00003B100000}"/>
    <cellStyle name="Comma 2 3 4 2 4 4 3" xfId="8267" xr:uid="{00000000-0005-0000-0000-00003C100000}"/>
    <cellStyle name="Comma 2 3 4 2 4 5" xfId="3295" xr:uid="{00000000-0005-0000-0000-00003D100000}"/>
    <cellStyle name="Comma 2 3 4 2 4 5 2" xfId="9249" xr:uid="{00000000-0005-0000-0000-00003E100000}"/>
    <cellStyle name="Comma 2 3 4 2 4 6" xfId="6273" xr:uid="{00000000-0005-0000-0000-00003F100000}"/>
    <cellStyle name="Comma 2 3 4 2 5" xfId="798" xr:uid="{00000000-0005-0000-0000-000040100000}"/>
    <cellStyle name="Comma 2 3 4 2 5 2" xfId="1569" xr:uid="{00000000-0005-0000-0000-000041100000}"/>
    <cellStyle name="Comma 2 3 4 2 5 2 2" xfId="4559" xr:uid="{00000000-0005-0000-0000-000042100000}"/>
    <cellStyle name="Comma 2 3 4 2 5 2 2 2" xfId="10513" xr:uid="{00000000-0005-0000-0000-000043100000}"/>
    <cellStyle name="Comma 2 3 4 2 5 2 3" xfId="7537" xr:uid="{00000000-0005-0000-0000-000044100000}"/>
    <cellStyle name="Comma 2 3 4 2 5 3" xfId="2808" xr:uid="{00000000-0005-0000-0000-000045100000}"/>
    <cellStyle name="Comma 2 3 4 2 5 3 2" xfId="5786" xr:uid="{00000000-0005-0000-0000-000046100000}"/>
    <cellStyle name="Comma 2 3 4 2 5 3 2 2" xfId="11738" xr:uid="{00000000-0005-0000-0000-000047100000}"/>
    <cellStyle name="Comma 2 3 4 2 5 3 3" xfId="8762" xr:uid="{00000000-0005-0000-0000-000048100000}"/>
    <cellStyle name="Comma 2 3 4 2 5 4" xfId="3790" xr:uid="{00000000-0005-0000-0000-000049100000}"/>
    <cellStyle name="Comma 2 3 4 2 5 4 2" xfId="9744" xr:uid="{00000000-0005-0000-0000-00004A100000}"/>
    <cellStyle name="Comma 2 3 4 2 5 5" xfId="6768" xr:uid="{00000000-0005-0000-0000-00004B100000}"/>
    <cellStyle name="Comma 2 3 4 2 6" xfId="918" xr:uid="{00000000-0005-0000-0000-00004C100000}"/>
    <cellStyle name="Comma 2 3 4 2 6 2" xfId="1689" xr:uid="{00000000-0005-0000-0000-00004D100000}"/>
    <cellStyle name="Comma 2 3 4 2 6 2 2" xfId="4679" xr:uid="{00000000-0005-0000-0000-00004E100000}"/>
    <cellStyle name="Comma 2 3 4 2 6 2 2 2" xfId="10633" xr:uid="{00000000-0005-0000-0000-00004F100000}"/>
    <cellStyle name="Comma 2 3 4 2 6 2 3" xfId="7657" xr:uid="{00000000-0005-0000-0000-000050100000}"/>
    <cellStyle name="Comma 2 3 4 2 6 3" xfId="2928" xr:uid="{00000000-0005-0000-0000-000051100000}"/>
    <cellStyle name="Comma 2 3 4 2 6 3 2" xfId="5906" xr:uid="{00000000-0005-0000-0000-000052100000}"/>
    <cellStyle name="Comma 2 3 4 2 6 3 2 2" xfId="11858" xr:uid="{00000000-0005-0000-0000-000053100000}"/>
    <cellStyle name="Comma 2 3 4 2 6 3 3" xfId="8882" xr:uid="{00000000-0005-0000-0000-000054100000}"/>
    <cellStyle name="Comma 2 3 4 2 6 4" xfId="3910" xr:uid="{00000000-0005-0000-0000-000055100000}"/>
    <cellStyle name="Comma 2 3 4 2 6 4 2" xfId="9864" xr:uid="{00000000-0005-0000-0000-000056100000}"/>
    <cellStyle name="Comma 2 3 4 2 6 5" xfId="6888" xr:uid="{00000000-0005-0000-0000-000057100000}"/>
    <cellStyle name="Comma 2 3 4 2 7" xfId="433" xr:uid="{00000000-0005-0000-0000-000058100000}"/>
    <cellStyle name="Comma 2 3 4 2 7 2" xfId="1373" xr:uid="{00000000-0005-0000-0000-000059100000}"/>
    <cellStyle name="Comma 2 3 4 2 7 2 2" xfId="4363" xr:uid="{00000000-0005-0000-0000-00005A100000}"/>
    <cellStyle name="Comma 2 3 4 2 7 2 2 2" xfId="10317" xr:uid="{00000000-0005-0000-0000-00005B100000}"/>
    <cellStyle name="Comma 2 3 4 2 7 2 3" xfId="7341" xr:uid="{00000000-0005-0000-0000-00005C100000}"/>
    <cellStyle name="Comma 2 3 4 2 7 3" xfId="2443" xr:uid="{00000000-0005-0000-0000-00005D100000}"/>
    <cellStyle name="Comma 2 3 4 2 7 3 2" xfId="5421" xr:uid="{00000000-0005-0000-0000-00005E100000}"/>
    <cellStyle name="Comma 2 3 4 2 7 3 2 2" xfId="11373" xr:uid="{00000000-0005-0000-0000-00005F100000}"/>
    <cellStyle name="Comma 2 3 4 2 7 3 3" xfId="8397" xr:uid="{00000000-0005-0000-0000-000060100000}"/>
    <cellStyle name="Comma 2 3 4 2 7 4" xfId="3425" xr:uid="{00000000-0005-0000-0000-000061100000}"/>
    <cellStyle name="Comma 2 3 4 2 7 4 2" xfId="9379" xr:uid="{00000000-0005-0000-0000-000062100000}"/>
    <cellStyle name="Comma 2 3 4 2 7 5" xfId="6403" xr:uid="{00000000-0005-0000-0000-000063100000}"/>
    <cellStyle name="Comma 2 3 4 2 8" xfId="1047" xr:uid="{00000000-0005-0000-0000-000064100000}"/>
    <cellStyle name="Comma 2 3 4 2 8 2" xfId="4037" xr:uid="{00000000-0005-0000-0000-000065100000}"/>
    <cellStyle name="Comma 2 3 4 2 8 2 2" xfId="9991" xr:uid="{00000000-0005-0000-0000-000066100000}"/>
    <cellStyle name="Comma 2 3 4 2 8 3" xfId="7015" xr:uid="{00000000-0005-0000-0000-000067100000}"/>
    <cellStyle name="Comma 2 3 4 2 9" xfId="2068" xr:uid="{00000000-0005-0000-0000-000068100000}"/>
    <cellStyle name="Comma 2 3 4 2 9 2" xfId="5046" xr:uid="{00000000-0005-0000-0000-000069100000}"/>
    <cellStyle name="Comma 2 3 4 2 9 2 2" xfId="10998" xr:uid="{00000000-0005-0000-0000-00006A100000}"/>
    <cellStyle name="Comma 2 3 4 2 9 3" xfId="8022" xr:uid="{00000000-0005-0000-0000-00006B100000}"/>
    <cellStyle name="Comma 2 3 4 3" xfId="88" xr:uid="{00000000-0005-0000-0000-00006C100000}"/>
    <cellStyle name="Comma 2 3 4 3 10" xfId="6058" xr:uid="{00000000-0005-0000-0000-00006D100000}"/>
    <cellStyle name="Comma 2 3 4 3 2" xfId="208" xr:uid="{00000000-0005-0000-0000-00006E100000}"/>
    <cellStyle name="Comma 2 3 4 3 2 2" xfId="583" xr:uid="{00000000-0005-0000-0000-00006F100000}"/>
    <cellStyle name="Comma 2 3 4 3 2 2 2" xfId="1482" xr:uid="{00000000-0005-0000-0000-000070100000}"/>
    <cellStyle name="Comma 2 3 4 3 2 2 2 2" xfId="4472" xr:uid="{00000000-0005-0000-0000-000071100000}"/>
    <cellStyle name="Comma 2 3 4 3 2 2 2 2 2" xfId="10426" xr:uid="{00000000-0005-0000-0000-000072100000}"/>
    <cellStyle name="Comma 2 3 4 3 2 2 2 3" xfId="7450" xr:uid="{00000000-0005-0000-0000-000073100000}"/>
    <cellStyle name="Comma 2 3 4 3 2 2 3" xfId="2593" xr:uid="{00000000-0005-0000-0000-000074100000}"/>
    <cellStyle name="Comma 2 3 4 3 2 2 3 2" xfId="5571" xr:uid="{00000000-0005-0000-0000-000075100000}"/>
    <cellStyle name="Comma 2 3 4 3 2 2 3 2 2" xfId="11523" xr:uid="{00000000-0005-0000-0000-000076100000}"/>
    <cellStyle name="Comma 2 3 4 3 2 2 3 3" xfId="8547" xr:uid="{00000000-0005-0000-0000-000077100000}"/>
    <cellStyle name="Comma 2 3 4 3 2 2 4" xfId="3575" xr:uid="{00000000-0005-0000-0000-000078100000}"/>
    <cellStyle name="Comma 2 3 4 3 2 2 4 2" xfId="9529" xr:uid="{00000000-0005-0000-0000-000079100000}"/>
    <cellStyle name="Comma 2 3 4 3 2 2 5" xfId="6553" xr:uid="{00000000-0005-0000-0000-00007A100000}"/>
    <cellStyle name="Comma 2 3 4 3 2 3" xfId="1197" xr:uid="{00000000-0005-0000-0000-00007B100000}"/>
    <cellStyle name="Comma 2 3 4 3 2 3 2" xfId="4187" xr:uid="{00000000-0005-0000-0000-00007C100000}"/>
    <cellStyle name="Comma 2 3 4 3 2 3 2 2" xfId="10141" xr:uid="{00000000-0005-0000-0000-00007D100000}"/>
    <cellStyle name="Comma 2 3 4 3 2 3 3" xfId="7165" xr:uid="{00000000-0005-0000-0000-00007E100000}"/>
    <cellStyle name="Comma 2 3 4 3 2 4" xfId="2218" xr:uid="{00000000-0005-0000-0000-00007F100000}"/>
    <cellStyle name="Comma 2 3 4 3 2 4 2" xfId="5196" xr:uid="{00000000-0005-0000-0000-000080100000}"/>
    <cellStyle name="Comma 2 3 4 3 2 4 2 2" xfId="11148" xr:uid="{00000000-0005-0000-0000-000081100000}"/>
    <cellStyle name="Comma 2 3 4 3 2 4 3" xfId="8172" xr:uid="{00000000-0005-0000-0000-000082100000}"/>
    <cellStyle name="Comma 2 3 4 3 2 5" xfId="3200" xr:uid="{00000000-0005-0000-0000-000083100000}"/>
    <cellStyle name="Comma 2 3 4 3 2 5 2" xfId="9154" xr:uid="{00000000-0005-0000-0000-000084100000}"/>
    <cellStyle name="Comma 2 3 4 3 2 6" xfId="6178" xr:uid="{00000000-0005-0000-0000-000085100000}"/>
    <cellStyle name="Comma 2 3 4 3 3" xfId="333" xr:uid="{00000000-0005-0000-0000-000086100000}"/>
    <cellStyle name="Comma 2 3 4 3 3 2" xfId="708" xr:uid="{00000000-0005-0000-0000-000087100000}"/>
    <cellStyle name="Comma 2 3 4 3 3 2 2" xfId="1932" xr:uid="{00000000-0005-0000-0000-000088100000}"/>
    <cellStyle name="Comma 2 3 4 3 3 2 2 2" xfId="4922" xr:uid="{00000000-0005-0000-0000-000089100000}"/>
    <cellStyle name="Comma 2 3 4 3 3 2 2 2 2" xfId="10876" xr:uid="{00000000-0005-0000-0000-00008A100000}"/>
    <cellStyle name="Comma 2 3 4 3 3 2 2 3" xfId="7900" xr:uid="{00000000-0005-0000-0000-00008B100000}"/>
    <cellStyle name="Comma 2 3 4 3 3 2 3" xfId="2718" xr:uid="{00000000-0005-0000-0000-00008C100000}"/>
    <cellStyle name="Comma 2 3 4 3 3 2 3 2" xfId="5696" xr:uid="{00000000-0005-0000-0000-00008D100000}"/>
    <cellStyle name="Comma 2 3 4 3 3 2 3 2 2" xfId="11648" xr:uid="{00000000-0005-0000-0000-00008E100000}"/>
    <cellStyle name="Comma 2 3 4 3 3 2 3 3" xfId="8672" xr:uid="{00000000-0005-0000-0000-00008F100000}"/>
    <cellStyle name="Comma 2 3 4 3 3 2 4" xfId="3700" xr:uid="{00000000-0005-0000-0000-000090100000}"/>
    <cellStyle name="Comma 2 3 4 3 3 2 4 2" xfId="9654" xr:uid="{00000000-0005-0000-0000-000091100000}"/>
    <cellStyle name="Comma 2 3 4 3 3 2 5" xfId="6678" xr:uid="{00000000-0005-0000-0000-000092100000}"/>
    <cellStyle name="Comma 2 3 4 3 3 3" xfId="1322" xr:uid="{00000000-0005-0000-0000-000093100000}"/>
    <cellStyle name="Comma 2 3 4 3 3 3 2" xfId="4312" xr:uid="{00000000-0005-0000-0000-000094100000}"/>
    <cellStyle name="Comma 2 3 4 3 3 3 2 2" xfId="10266" xr:uid="{00000000-0005-0000-0000-000095100000}"/>
    <cellStyle name="Comma 2 3 4 3 3 3 3" xfId="7290" xr:uid="{00000000-0005-0000-0000-000096100000}"/>
    <cellStyle name="Comma 2 3 4 3 3 4" xfId="2343" xr:uid="{00000000-0005-0000-0000-000097100000}"/>
    <cellStyle name="Comma 2 3 4 3 3 4 2" xfId="5321" xr:uid="{00000000-0005-0000-0000-000098100000}"/>
    <cellStyle name="Comma 2 3 4 3 3 4 2 2" xfId="11273" xr:uid="{00000000-0005-0000-0000-000099100000}"/>
    <cellStyle name="Comma 2 3 4 3 3 4 3" xfId="8297" xr:uid="{00000000-0005-0000-0000-00009A100000}"/>
    <cellStyle name="Comma 2 3 4 3 3 5" xfId="3325" xr:uid="{00000000-0005-0000-0000-00009B100000}"/>
    <cellStyle name="Comma 2 3 4 3 3 5 2" xfId="9279" xr:uid="{00000000-0005-0000-0000-00009C100000}"/>
    <cellStyle name="Comma 2 3 4 3 3 6" xfId="6303" xr:uid="{00000000-0005-0000-0000-00009D100000}"/>
    <cellStyle name="Comma 2 3 4 3 4" xfId="828" xr:uid="{00000000-0005-0000-0000-00009E100000}"/>
    <cellStyle name="Comma 2 3 4 3 4 2" xfId="1599" xr:uid="{00000000-0005-0000-0000-00009F100000}"/>
    <cellStyle name="Comma 2 3 4 3 4 2 2" xfId="4589" xr:uid="{00000000-0005-0000-0000-0000A0100000}"/>
    <cellStyle name="Comma 2 3 4 3 4 2 2 2" xfId="10543" xr:uid="{00000000-0005-0000-0000-0000A1100000}"/>
    <cellStyle name="Comma 2 3 4 3 4 2 3" xfId="7567" xr:uid="{00000000-0005-0000-0000-0000A2100000}"/>
    <cellStyle name="Comma 2 3 4 3 4 3" xfId="2838" xr:uid="{00000000-0005-0000-0000-0000A3100000}"/>
    <cellStyle name="Comma 2 3 4 3 4 3 2" xfId="5816" xr:uid="{00000000-0005-0000-0000-0000A4100000}"/>
    <cellStyle name="Comma 2 3 4 3 4 3 2 2" xfId="11768" xr:uid="{00000000-0005-0000-0000-0000A5100000}"/>
    <cellStyle name="Comma 2 3 4 3 4 3 3" xfId="8792" xr:uid="{00000000-0005-0000-0000-0000A6100000}"/>
    <cellStyle name="Comma 2 3 4 3 4 4" xfId="3820" xr:uid="{00000000-0005-0000-0000-0000A7100000}"/>
    <cellStyle name="Comma 2 3 4 3 4 4 2" xfId="9774" xr:uid="{00000000-0005-0000-0000-0000A8100000}"/>
    <cellStyle name="Comma 2 3 4 3 4 5" xfId="6798" xr:uid="{00000000-0005-0000-0000-0000A9100000}"/>
    <cellStyle name="Comma 2 3 4 3 5" xfId="948" xr:uid="{00000000-0005-0000-0000-0000AA100000}"/>
    <cellStyle name="Comma 2 3 4 3 5 2" xfId="1719" xr:uid="{00000000-0005-0000-0000-0000AB100000}"/>
    <cellStyle name="Comma 2 3 4 3 5 2 2" xfId="4709" xr:uid="{00000000-0005-0000-0000-0000AC100000}"/>
    <cellStyle name="Comma 2 3 4 3 5 2 2 2" xfId="10663" xr:uid="{00000000-0005-0000-0000-0000AD100000}"/>
    <cellStyle name="Comma 2 3 4 3 5 2 3" xfId="7687" xr:uid="{00000000-0005-0000-0000-0000AE100000}"/>
    <cellStyle name="Comma 2 3 4 3 5 3" xfId="2958" xr:uid="{00000000-0005-0000-0000-0000AF100000}"/>
    <cellStyle name="Comma 2 3 4 3 5 3 2" xfId="5936" xr:uid="{00000000-0005-0000-0000-0000B0100000}"/>
    <cellStyle name="Comma 2 3 4 3 5 3 2 2" xfId="11888" xr:uid="{00000000-0005-0000-0000-0000B1100000}"/>
    <cellStyle name="Comma 2 3 4 3 5 3 3" xfId="8912" xr:uid="{00000000-0005-0000-0000-0000B2100000}"/>
    <cellStyle name="Comma 2 3 4 3 5 4" xfId="3940" xr:uid="{00000000-0005-0000-0000-0000B3100000}"/>
    <cellStyle name="Comma 2 3 4 3 5 4 2" xfId="9894" xr:uid="{00000000-0005-0000-0000-0000B4100000}"/>
    <cellStyle name="Comma 2 3 4 3 5 5" xfId="6918" xr:uid="{00000000-0005-0000-0000-0000B5100000}"/>
    <cellStyle name="Comma 2 3 4 3 6" xfId="463" xr:uid="{00000000-0005-0000-0000-0000B6100000}"/>
    <cellStyle name="Comma 2 3 4 3 6 2" xfId="1465" xr:uid="{00000000-0005-0000-0000-0000B7100000}"/>
    <cellStyle name="Comma 2 3 4 3 6 2 2" xfId="4455" xr:uid="{00000000-0005-0000-0000-0000B8100000}"/>
    <cellStyle name="Comma 2 3 4 3 6 2 2 2" xfId="10409" xr:uid="{00000000-0005-0000-0000-0000B9100000}"/>
    <cellStyle name="Comma 2 3 4 3 6 2 3" xfId="7433" xr:uid="{00000000-0005-0000-0000-0000BA100000}"/>
    <cellStyle name="Comma 2 3 4 3 6 3" xfId="2473" xr:uid="{00000000-0005-0000-0000-0000BB100000}"/>
    <cellStyle name="Comma 2 3 4 3 6 3 2" xfId="5451" xr:uid="{00000000-0005-0000-0000-0000BC100000}"/>
    <cellStyle name="Comma 2 3 4 3 6 3 2 2" xfId="11403" xr:uid="{00000000-0005-0000-0000-0000BD100000}"/>
    <cellStyle name="Comma 2 3 4 3 6 3 3" xfId="8427" xr:uid="{00000000-0005-0000-0000-0000BE100000}"/>
    <cellStyle name="Comma 2 3 4 3 6 4" xfId="3455" xr:uid="{00000000-0005-0000-0000-0000BF100000}"/>
    <cellStyle name="Comma 2 3 4 3 6 4 2" xfId="9409" xr:uid="{00000000-0005-0000-0000-0000C0100000}"/>
    <cellStyle name="Comma 2 3 4 3 6 5" xfId="6433" xr:uid="{00000000-0005-0000-0000-0000C1100000}"/>
    <cellStyle name="Comma 2 3 4 3 7" xfId="1077" xr:uid="{00000000-0005-0000-0000-0000C2100000}"/>
    <cellStyle name="Comma 2 3 4 3 7 2" xfId="4067" xr:uid="{00000000-0005-0000-0000-0000C3100000}"/>
    <cellStyle name="Comma 2 3 4 3 7 2 2" xfId="10021" xr:uid="{00000000-0005-0000-0000-0000C4100000}"/>
    <cellStyle name="Comma 2 3 4 3 7 3" xfId="7045" xr:uid="{00000000-0005-0000-0000-0000C5100000}"/>
    <cellStyle name="Comma 2 3 4 3 8" xfId="2098" xr:uid="{00000000-0005-0000-0000-0000C6100000}"/>
    <cellStyle name="Comma 2 3 4 3 8 2" xfId="5076" xr:uid="{00000000-0005-0000-0000-0000C7100000}"/>
    <cellStyle name="Comma 2 3 4 3 8 2 2" xfId="11028" xr:uid="{00000000-0005-0000-0000-0000C8100000}"/>
    <cellStyle name="Comma 2 3 4 3 8 3" xfId="8052" xr:uid="{00000000-0005-0000-0000-0000C9100000}"/>
    <cellStyle name="Comma 2 3 4 3 9" xfId="3080" xr:uid="{00000000-0005-0000-0000-0000CA100000}"/>
    <cellStyle name="Comma 2 3 4 3 9 2" xfId="9034" xr:uid="{00000000-0005-0000-0000-0000CB100000}"/>
    <cellStyle name="Comma 2 3 4 4" xfId="148" xr:uid="{00000000-0005-0000-0000-0000CC100000}"/>
    <cellStyle name="Comma 2 3 4 4 2" xfId="523" xr:uid="{00000000-0005-0000-0000-0000CD100000}"/>
    <cellStyle name="Comma 2 3 4 4 2 2" xfId="1847" xr:uid="{00000000-0005-0000-0000-0000CE100000}"/>
    <cellStyle name="Comma 2 3 4 4 2 2 2" xfId="4837" xr:uid="{00000000-0005-0000-0000-0000CF100000}"/>
    <cellStyle name="Comma 2 3 4 4 2 2 2 2" xfId="10791" xr:uid="{00000000-0005-0000-0000-0000D0100000}"/>
    <cellStyle name="Comma 2 3 4 4 2 2 3" xfId="7815" xr:uid="{00000000-0005-0000-0000-0000D1100000}"/>
    <cellStyle name="Comma 2 3 4 4 2 3" xfId="2533" xr:uid="{00000000-0005-0000-0000-0000D2100000}"/>
    <cellStyle name="Comma 2 3 4 4 2 3 2" xfId="5511" xr:uid="{00000000-0005-0000-0000-0000D3100000}"/>
    <cellStyle name="Comma 2 3 4 4 2 3 2 2" xfId="11463" xr:uid="{00000000-0005-0000-0000-0000D4100000}"/>
    <cellStyle name="Comma 2 3 4 4 2 3 3" xfId="8487" xr:uid="{00000000-0005-0000-0000-0000D5100000}"/>
    <cellStyle name="Comma 2 3 4 4 2 4" xfId="3515" xr:uid="{00000000-0005-0000-0000-0000D6100000}"/>
    <cellStyle name="Comma 2 3 4 4 2 4 2" xfId="9469" xr:uid="{00000000-0005-0000-0000-0000D7100000}"/>
    <cellStyle name="Comma 2 3 4 4 2 5" xfId="6493" xr:uid="{00000000-0005-0000-0000-0000D8100000}"/>
    <cellStyle name="Comma 2 3 4 4 3" xfId="1137" xr:uid="{00000000-0005-0000-0000-0000D9100000}"/>
    <cellStyle name="Comma 2 3 4 4 3 2" xfId="4127" xr:uid="{00000000-0005-0000-0000-0000DA100000}"/>
    <cellStyle name="Comma 2 3 4 4 3 2 2" xfId="10081" xr:uid="{00000000-0005-0000-0000-0000DB100000}"/>
    <cellStyle name="Comma 2 3 4 4 3 3" xfId="7105" xr:uid="{00000000-0005-0000-0000-0000DC100000}"/>
    <cellStyle name="Comma 2 3 4 4 4" xfId="2158" xr:uid="{00000000-0005-0000-0000-0000DD100000}"/>
    <cellStyle name="Comma 2 3 4 4 4 2" xfId="5136" xr:uid="{00000000-0005-0000-0000-0000DE100000}"/>
    <cellStyle name="Comma 2 3 4 4 4 2 2" xfId="11088" xr:uid="{00000000-0005-0000-0000-0000DF100000}"/>
    <cellStyle name="Comma 2 3 4 4 4 3" xfId="8112" xr:uid="{00000000-0005-0000-0000-0000E0100000}"/>
    <cellStyle name="Comma 2 3 4 4 5" xfId="3140" xr:uid="{00000000-0005-0000-0000-0000E1100000}"/>
    <cellStyle name="Comma 2 3 4 4 5 2" xfId="9094" xr:uid="{00000000-0005-0000-0000-0000E2100000}"/>
    <cellStyle name="Comma 2 3 4 4 6" xfId="6118" xr:uid="{00000000-0005-0000-0000-0000E3100000}"/>
    <cellStyle name="Comma 2 3 4 5" xfId="273" xr:uid="{00000000-0005-0000-0000-0000E4100000}"/>
    <cellStyle name="Comma 2 3 4 5 2" xfId="648" xr:uid="{00000000-0005-0000-0000-0000E5100000}"/>
    <cellStyle name="Comma 2 3 4 5 2 2" xfId="1872" xr:uid="{00000000-0005-0000-0000-0000E6100000}"/>
    <cellStyle name="Comma 2 3 4 5 2 2 2" xfId="4862" xr:uid="{00000000-0005-0000-0000-0000E7100000}"/>
    <cellStyle name="Comma 2 3 4 5 2 2 2 2" xfId="10816" xr:uid="{00000000-0005-0000-0000-0000E8100000}"/>
    <cellStyle name="Comma 2 3 4 5 2 2 3" xfId="7840" xr:uid="{00000000-0005-0000-0000-0000E9100000}"/>
    <cellStyle name="Comma 2 3 4 5 2 3" xfId="2658" xr:uid="{00000000-0005-0000-0000-0000EA100000}"/>
    <cellStyle name="Comma 2 3 4 5 2 3 2" xfId="5636" xr:uid="{00000000-0005-0000-0000-0000EB100000}"/>
    <cellStyle name="Comma 2 3 4 5 2 3 2 2" xfId="11588" xr:uid="{00000000-0005-0000-0000-0000EC100000}"/>
    <cellStyle name="Comma 2 3 4 5 2 3 3" xfId="8612" xr:uid="{00000000-0005-0000-0000-0000ED100000}"/>
    <cellStyle name="Comma 2 3 4 5 2 4" xfId="3640" xr:uid="{00000000-0005-0000-0000-0000EE100000}"/>
    <cellStyle name="Comma 2 3 4 5 2 4 2" xfId="9594" xr:uid="{00000000-0005-0000-0000-0000EF100000}"/>
    <cellStyle name="Comma 2 3 4 5 2 5" xfId="6618" xr:uid="{00000000-0005-0000-0000-0000F0100000}"/>
    <cellStyle name="Comma 2 3 4 5 3" xfId="1262" xr:uid="{00000000-0005-0000-0000-0000F1100000}"/>
    <cellStyle name="Comma 2 3 4 5 3 2" xfId="4252" xr:uid="{00000000-0005-0000-0000-0000F2100000}"/>
    <cellStyle name="Comma 2 3 4 5 3 2 2" xfId="10206" xr:uid="{00000000-0005-0000-0000-0000F3100000}"/>
    <cellStyle name="Comma 2 3 4 5 3 3" xfId="7230" xr:uid="{00000000-0005-0000-0000-0000F4100000}"/>
    <cellStyle name="Comma 2 3 4 5 4" xfId="2283" xr:uid="{00000000-0005-0000-0000-0000F5100000}"/>
    <cellStyle name="Comma 2 3 4 5 4 2" xfId="5261" xr:uid="{00000000-0005-0000-0000-0000F6100000}"/>
    <cellStyle name="Comma 2 3 4 5 4 2 2" xfId="11213" xr:uid="{00000000-0005-0000-0000-0000F7100000}"/>
    <cellStyle name="Comma 2 3 4 5 4 3" xfId="8237" xr:uid="{00000000-0005-0000-0000-0000F8100000}"/>
    <cellStyle name="Comma 2 3 4 5 5" xfId="3265" xr:uid="{00000000-0005-0000-0000-0000F9100000}"/>
    <cellStyle name="Comma 2 3 4 5 5 2" xfId="9219" xr:uid="{00000000-0005-0000-0000-0000FA100000}"/>
    <cellStyle name="Comma 2 3 4 5 6" xfId="6243" xr:uid="{00000000-0005-0000-0000-0000FB100000}"/>
    <cellStyle name="Comma 2 3 4 6" xfId="768" xr:uid="{00000000-0005-0000-0000-0000FC100000}"/>
    <cellStyle name="Comma 2 3 4 6 2" xfId="1539" xr:uid="{00000000-0005-0000-0000-0000FD100000}"/>
    <cellStyle name="Comma 2 3 4 6 2 2" xfId="4529" xr:uid="{00000000-0005-0000-0000-0000FE100000}"/>
    <cellStyle name="Comma 2 3 4 6 2 2 2" xfId="10483" xr:uid="{00000000-0005-0000-0000-0000FF100000}"/>
    <cellStyle name="Comma 2 3 4 6 2 3" xfId="7507" xr:uid="{00000000-0005-0000-0000-000000110000}"/>
    <cellStyle name="Comma 2 3 4 6 3" xfId="2778" xr:uid="{00000000-0005-0000-0000-000001110000}"/>
    <cellStyle name="Comma 2 3 4 6 3 2" xfId="5756" xr:uid="{00000000-0005-0000-0000-000002110000}"/>
    <cellStyle name="Comma 2 3 4 6 3 2 2" xfId="11708" xr:uid="{00000000-0005-0000-0000-000003110000}"/>
    <cellStyle name="Comma 2 3 4 6 3 3" xfId="8732" xr:uid="{00000000-0005-0000-0000-000004110000}"/>
    <cellStyle name="Comma 2 3 4 6 4" xfId="3760" xr:uid="{00000000-0005-0000-0000-000005110000}"/>
    <cellStyle name="Comma 2 3 4 6 4 2" xfId="9714" xr:uid="{00000000-0005-0000-0000-000006110000}"/>
    <cellStyle name="Comma 2 3 4 6 5" xfId="6738" xr:uid="{00000000-0005-0000-0000-000007110000}"/>
    <cellStyle name="Comma 2 3 4 7" xfId="888" xr:uid="{00000000-0005-0000-0000-000008110000}"/>
    <cellStyle name="Comma 2 3 4 7 2" xfId="1659" xr:uid="{00000000-0005-0000-0000-000009110000}"/>
    <cellStyle name="Comma 2 3 4 7 2 2" xfId="4649" xr:uid="{00000000-0005-0000-0000-00000A110000}"/>
    <cellStyle name="Comma 2 3 4 7 2 2 2" xfId="10603" xr:uid="{00000000-0005-0000-0000-00000B110000}"/>
    <cellStyle name="Comma 2 3 4 7 2 3" xfId="7627" xr:uid="{00000000-0005-0000-0000-00000C110000}"/>
    <cellStyle name="Comma 2 3 4 7 3" xfId="2898" xr:uid="{00000000-0005-0000-0000-00000D110000}"/>
    <cellStyle name="Comma 2 3 4 7 3 2" xfId="5876" xr:uid="{00000000-0005-0000-0000-00000E110000}"/>
    <cellStyle name="Comma 2 3 4 7 3 2 2" xfId="11828" xr:uid="{00000000-0005-0000-0000-00000F110000}"/>
    <cellStyle name="Comma 2 3 4 7 3 3" xfId="8852" xr:uid="{00000000-0005-0000-0000-000010110000}"/>
    <cellStyle name="Comma 2 3 4 7 4" xfId="3880" xr:uid="{00000000-0005-0000-0000-000011110000}"/>
    <cellStyle name="Comma 2 3 4 7 4 2" xfId="9834" xr:uid="{00000000-0005-0000-0000-000012110000}"/>
    <cellStyle name="Comma 2 3 4 7 5" xfId="6858" xr:uid="{00000000-0005-0000-0000-000013110000}"/>
    <cellStyle name="Comma 2 3 4 8" xfId="403" xr:uid="{00000000-0005-0000-0000-000014110000}"/>
    <cellStyle name="Comma 2 3 4 8 2" xfId="1798" xr:uid="{00000000-0005-0000-0000-000015110000}"/>
    <cellStyle name="Comma 2 3 4 8 2 2" xfId="4788" xr:uid="{00000000-0005-0000-0000-000016110000}"/>
    <cellStyle name="Comma 2 3 4 8 2 2 2" xfId="10742" xr:uid="{00000000-0005-0000-0000-000017110000}"/>
    <cellStyle name="Comma 2 3 4 8 2 3" xfId="7766" xr:uid="{00000000-0005-0000-0000-000018110000}"/>
    <cellStyle name="Comma 2 3 4 8 3" xfId="2413" xr:uid="{00000000-0005-0000-0000-000019110000}"/>
    <cellStyle name="Comma 2 3 4 8 3 2" xfId="5391" xr:uid="{00000000-0005-0000-0000-00001A110000}"/>
    <cellStyle name="Comma 2 3 4 8 3 2 2" xfId="11343" xr:uid="{00000000-0005-0000-0000-00001B110000}"/>
    <cellStyle name="Comma 2 3 4 8 3 3" xfId="8367" xr:uid="{00000000-0005-0000-0000-00001C110000}"/>
    <cellStyle name="Comma 2 3 4 8 4" xfId="3395" xr:uid="{00000000-0005-0000-0000-00001D110000}"/>
    <cellStyle name="Comma 2 3 4 8 4 2" xfId="9349" xr:uid="{00000000-0005-0000-0000-00001E110000}"/>
    <cellStyle name="Comma 2 3 4 8 5" xfId="6373" xr:uid="{00000000-0005-0000-0000-00001F110000}"/>
    <cellStyle name="Comma 2 3 4 9" xfId="1017" xr:uid="{00000000-0005-0000-0000-000020110000}"/>
    <cellStyle name="Comma 2 3 4 9 2" xfId="4007" xr:uid="{00000000-0005-0000-0000-000021110000}"/>
    <cellStyle name="Comma 2 3 4 9 2 2" xfId="9961" xr:uid="{00000000-0005-0000-0000-000022110000}"/>
    <cellStyle name="Comma 2 3 4 9 3" xfId="6985" xr:uid="{00000000-0005-0000-0000-000023110000}"/>
    <cellStyle name="Comma 2 3 5" xfId="43" xr:uid="{00000000-0005-0000-0000-000024110000}"/>
    <cellStyle name="Comma 2 3 5 10" xfId="3035" xr:uid="{00000000-0005-0000-0000-000025110000}"/>
    <cellStyle name="Comma 2 3 5 10 2" xfId="8989" xr:uid="{00000000-0005-0000-0000-000026110000}"/>
    <cellStyle name="Comma 2 3 5 11" xfId="6013" xr:uid="{00000000-0005-0000-0000-000027110000}"/>
    <cellStyle name="Comma 2 3 5 2" xfId="103" xr:uid="{00000000-0005-0000-0000-000028110000}"/>
    <cellStyle name="Comma 2 3 5 2 10" xfId="6073" xr:uid="{00000000-0005-0000-0000-000029110000}"/>
    <cellStyle name="Comma 2 3 5 2 2" xfId="223" xr:uid="{00000000-0005-0000-0000-00002A110000}"/>
    <cellStyle name="Comma 2 3 5 2 2 2" xfId="598" xr:uid="{00000000-0005-0000-0000-00002B110000}"/>
    <cellStyle name="Comma 2 3 5 2 2 2 2" xfId="1452" xr:uid="{00000000-0005-0000-0000-00002C110000}"/>
    <cellStyle name="Comma 2 3 5 2 2 2 2 2" xfId="4442" xr:uid="{00000000-0005-0000-0000-00002D110000}"/>
    <cellStyle name="Comma 2 3 5 2 2 2 2 2 2" xfId="10396" xr:uid="{00000000-0005-0000-0000-00002E110000}"/>
    <cellStyle name="Comma 2 3 5 2 2 2 2 3" xfId="7420" xr:uid="{00000000-0005-0000-0000-00002F110000}"/>
    <cellStyle name="Comma 2 3 5 2 2 2 3" xfId="2608" xr:uid="{00000000-0005-0000-0000-000030110000}"/>
    <cellStyle name="Comma 2 3 5 2 2 2 3 2" xfId="5586" xr:uid="{00000000-0005-0000-0000-000031110000}"/>
    <cellStyle name="Comma 2 3 5 2 2 2 3 2 2" xfId="11538" xr:uid="{00000000-0005-0000-0000-000032110000}"/>
    <cellStyle name="Comma 2 3 5 2 2 2 3 3" xfId="8562" xr:uid="{00000000-0005-0000-0000-000033110000}"/>
    <cellStyle name="Comma 2 3 5 2 2 2 4" xfId="3590" xr:uid="{00000000-0005-0000-0000-000034110000}"/>
    <cellStyle name="Comma 2 3 5 2 2 2 4 2" xfId="9544" xr:uid="{00000000-0005-0000-0000-000035110000}"/>
    <cellStyle name="Comma 2 3 5 2 2 2 5" xfId="6568" xr:uid="{00000000-0005-0000-0000-000036110000}"/>
    <cellStyle name="Comma 2 3 5 2 2 3" xfId="1212" xr:uid="{00000000-0005-0000-0000-000037110000}"/>
    <cellStyle name="Comma 2 3 5 2 2 3 2" xfId="4202" xr:uid="{00000000-0005-0000-0000-000038110000}"/>
    <cellStyle name="Comma 2 3 5 2 2 3 2 2" xfId="10156" xr:uid="{00000000-0005-0000-0000-000039110000}"/>
    <cellStyle name="Comma 2 3 5 2 2 3 3" xfId="7180" xr:uid="{00000000-0005-0000-0000-00003A110000}"/>
    <cellStyle name="Comma 2 3 5 2 2 4" xfId="2233" xr:uid="{00000000-0005-0000-0000-00003B110000}"/>
    <cellStyle name="Comma 2 3 5 2 2 4 2" xfId="5211" xr:uid="{00000000-0005-0000-0000-00003C110000}"/>
    <cellStyle name="Comma 2 3 5 2 2 4 2 2" xfId="11163" xr:uid="{00000000-0005-0000-0000-00003D110000}"/>
    <cellStyle name="Comma 2 3 5 2 2 4 3" xfId="8187" xr:uid="{00000000-0005-0000-0000-00003E110000}"/>
    <cellStyle name="Comma 2 3 5 2 2 5" xfId="3215" xr:uid="{00000000-0005-0000-0000-00003F110000}"/>
    <cellStyle name="Comma 2 3 5 2 2 5 2" xfId="9169" xr:uid="{00000000-0005-0000-0000-000040110000}"/>
    <cellStyle name="Comma 2 3 5 2 2 6" xfId="6193" xr:uid="{00000000-0005-0000-0000-000041110000}"/>
    <cellStyle name="Comma 2 3 5 2 3" xfId="348" xr:uid="{00000000-0005-0000-0000-000042110000}"/>
    <cellStyle name="Comma 2 3 5 2 3 2" xfId="723" xr:uid="{00000000-0005-0000-0000-000043110000}"/>
    <cellStyle name="Comma 2 3 5 2 3 2 2" xfId="1947" xr:uid="{00000000-0005-0000-0000-000044110000}"/>
    <cellStyle name="Comma 2 3 5 2 3 2 2 2" xfId="4937" xr:uid="{00000000-0005-0000-0000-000045110000}"/>
    <cellStyle name="Comma 2 3 5 2 3 2 2 2 2" xfId="10891" xr:uid="{00000000-0005-0000-0000-000046110000}"/>
    <cellStyle name="Comma 2 3 5 2 3 2 2 3" xfId="7915" xr:uid="{00000000-0005-0000-0000-000047110000}"/>
    <cellStyle name="Comma 2 3 5 2 3 2 3" xfId="2733" xr:uid="{00000000-0005-0000-0000-000048110000}"/>
    <cellStyle name="Comma 2 3 5 2 3 2 3 2" xfId="5711" xr:uid="{00000000-0005-0000-0000-000049110000}"/>
    <cellStyle name="Comma 2 3 5 2 3 2 3 2 2" xfId="11663" xr:uid="{00000000-0005-0000-0000-00004A110000}"/>
    <cellStyle name="Comma 2 3 5 2 3 2 3 3" xfId="8687" xr:uid="{00000000-0005-0000-0000-00004B110000}"/>
    <cellStyle name="Comma 2 3 5 2 3 2 4" xfId="3715" xr:uid="{00000000-0005-0000-0000-00004C110000}"/>
    <cellStyle name="Comma 2 3 5 2 3 2 4 2" xfId="9669" xr:uid="{00000000-0005-0000-0000-00004D110000}"/>
    <cellStyle name="Comma 2 3 5 2 3 2 5" xfId="6693" xr:uid="{00000000-0005-0000-0000-00004E110000}"/>
    <cellStyle name="Comma 2 3 5 2 3 3" xfId="1337" xr:uid="{00000000-0005-0000-0000-00004F110000}"/>
    <cellStyle name="Comma 2 3 5 2 3 3 2" xfId="4327" xr:uid="{00000000-0005-0000-0000-000050110000}"/>
    <cellStyle name="Comma 2 3 5 2 3 3 2 2" xfId="10281" xr:uid="{00000000-0005-0000-0000-000051110000}"/>
    <cellStyle name="Comma 2 3 5 2 3 3 3" xfId="7305" xr:uid="{00000000-0005-0000-0000-000052110000}"/>
    <cellStyle name="Comma 2 3 5 2 3 4" xfId="2358" xr:uid="{00000000-0005-0000-0000-000053110000}"/>
    <cellStyle name="Comma 2 3 5 2 3 4 2" xfId="5336" xr:uid="{00000000-0005-0000-0000-000054110000}"/>
    <cellStyle name="Comma 2 3 5 2 3 4 2 2" xfId="11288" xr:uid="{00000000-0005-0000-0000-000055110000}"/>
    <cellStyle name="Comma 2 3 5 2 3 4 3" xfId="8312" xr:uid="{00000000-0005-0000-0000-000056110000}"/>
    <cellStyle name="Comma 2 3 5 2 3 5" xfId="3340" xr:uid="{00000000-0005-0000-0000-000057110000}"/>
    <cellStyle name="Comma 2 3 5 2 3 5 2" xfId="9294" xr:uid="{00000000-0005-0000-0000-000058110000}"/>
    <cellStyle name="Comma 2 3 5 2 3 6" xfId="6318" xr:uid="{00000000-0005-0000-0000-000059110000}"/>
    <cellStyle name="Comma 2 3 5 2 4" xfId="843" xr:uid="{00000000-0005-0000-0000-00005A110000}"/>
    <cellStyle name="Comma 2 3 5 2 4 2" xfId="1614" xr:uid="{00000000-0005-0000-0000-00005B110000}"/>
    <cellStyle name="Comma 2 3 5 2 4 2 2" xfId="4604" xr:uid="{00000000-0005-0000-0000-00005C110000}"/>
    <cellStyle name="Comma 2 3 5 2 4 2 2 2" xfId="10558" xr:uid="{00000000-0005-0000-0000-00005D110000}"/>
    <cellStyle name="Comma 2 3 5 2 4 2 3" xfId="7582" xr:uid="{00000000-0005-0000-0000-00005E110000}"/>
    <cellStyle name="Comma 2 3 5 2 4 3" xfId="2853" xr:uid="{00000000-0005-0000-0000-00005F110000}"/>
    <cellStyle name="Comma 2 3 5 2 4 3 2" xfId="5831" xr:uid="{00000000-0005-0000-0000-000060110000}"/>
    <cellStyle name="Comma 2 3 5 2 4 3 2 2" xfId="11783" xr:uid="{00000000-0005-0000-0000-000061110000}"/>
    <cellStyle name="Comma 2 3 5 2 4 3 3" xfId="8807" xr:uid="{00000000-0005-0000-0000-000062110000}"/>
    <cellStyle name="Comma 2 3 5 2 4 4" xfId="3835" xr:uid="{00000000-0005-0000-0000-000063110000}"/>
    <cellStyle name="Comma 2 3 5 2 4 4 2" xfId="9789" xr:uid="{00000000-0005-0000-0000-000064110000}"/>
    <cellStyle name="Comma 2 3 5 2 4 5" xfId="6813" xr:uid="{00000000-0005-0000-0000-000065110000}"/>
    <cellStyle name="Comma 2 3 5 2 5" xfId="963" xr:uid="{00000000-0005-0000-0000-000066110000}"/>
    <cellStyle name="Comma 2 3 5 2 5 2" xfId="1734" xr:uid="{00000000-0005-0000-0000-000067110000}"/>
    <cellStyle name="Comma 2 3 5 2 5 2 2" xfId="4724" xr:uid="{00000000-0005-0000-0000-000068110000}"/>
    <cellStyle name="Comma 2 3 5 2 5 2 2 2" xfId="10678" xr:uid="{00000000-0005-0000-0000-000069110000}"/>
    <cellStyle name="Comma 2 3 5 2 5 2 3" xfId="7702" xr:uid="{00000000-0005-0000-0000-00006A110000}"/>
    <cellStyle name="Comma 2 3 5 2 5 3" xfId="2973" xr:uid="{00000000-0005-0000-0000-00006B110000}"/>
    <cellStyle name="Comma 2 3 5 2 5 3 2" xfId="5951" xr:uid="{00000000-0005-0000-0000-00006C110000}"/>
    <cellStyle name="Comma 2 3 5 2 5 3 2 2" xfId="11903" xr:uid="{00000000-0005-0000-0000-00006D110000}"/>
    <cellStyle name="Comma 2 3 5 2 5 3 3" xfId="8927" xr:uid="{00000000-0005-0000-0000-00006E110000}"/>
    <cellStyle name="Comma 2 3 5 2 5 4" xfId="3955" xr:uid="{00000000-0005-0000-0000-00006F110000}"/>
    <cellStyle name="Comma 2 3 5 2 5 4 2" xfId="9909" xr:uid="{00000000-0005-0000-0000-000070110000}"/>
    <cellStyle name="Comma 2 3 5 2 5 5" xfId="6933" xr:uid="{00000000-0005-0000-0000-000071110000}"/>
    <cellStyle name="Comma 2 3 5 2 6" xfId="478" xr:uid="{00000000-0005-0000-0000-000072110000}"/>
    <cellStyle name="Comma 2 3 5 2 6 2" xfId="1846" xr:uid="{00000000-0005-0000-0000-000073110000}"/>
    <cellStyle name="Comma 2 3 5 2 6 2 2" xfId="4836" xr:uid="{00000000-0005-0000-0000-000074110000}"/>
    <cellStyle name="Comma 2 3 5 2 6 2 2 2" xfId="10790" xr:uid="{00000000-0005-0000-0000-000075110000}"/>
    <cellStyle name="Comma 2 3 5 2 6 2 3" xfId="7814" xr:uid="{00000000-0005-0000-0000-000076110000}"/>
    <cellStyle name="Comma 2 3 5 2 6 3" xfId="2488" xr:uid="{00000000-0005-0000-0000-000077110000}"/>
    <cellStyle name="Comma 2 3 5 2 6 3 2" xfId="5466" xr:uid="{00000000-0005-0000-0000-000078110000}"/>
    <cellStyle name="Comma 2 3 5 2 6 3 2 2" xfId="11418" xr:uid="{00000000-0005-0000-0000-000079110000}"/>
    <cellStyle name="Comma 2 3 5 2 6 3 3" xfId="8442" xr:uid="{00000000-0005-0000-0000-00007A110000}"/>
    <cellStyle name="Comma 2 3 5 2 6 4" xfId="3470" xr:uid="{00000000-0005-0000-0000-00007B110000}"/>
    <cellStyle name="Comma 2 3 5 2 6 4 2" xfId="9424" xr:uid="{00000000-0005-0000-0000-00007C110000}"/>
    <cellStyle name="Comma 2 3 5 2 6 5" xfId="6448" xr:uid="{00000000-0005-0000-0000-00007D110000}"/>
    <cellStyle name="Comma 2 3 5 2 7" xfId="1092" xr:uid="{00000000-0005-0000-0000-00007E110000}"/>
    <cellStyle name="Comma 2 3 5 2 7 2" xfId="4082" xr:uid="{00000000-0005-0000-0000-00007F110000}"/>
    <cellStyle name="Comma 2 3 5 2 7 2 2" xfId="10036" xr:uid="{00000000-0005-0000-0000-000080110000}"/>
    <cellStyle name="Comma 2 3 5 2 7 3" xfId="7060" xr:uid="{00000000-0005-0000-0000-000081110000}"/>
    <cellStyle name="Comma 2 3 5 2 8" xfId="2113" xr:uid="{00000000-0005-0000-0000-000082110000}"/>
    <cellStyle name="Comma 2 3 5 2 8 2" xfId="5091" xr:uid="{00000000-0005-0000-0000-000083110000}"/>
    <cellStyle name="Comma 2 3 5 2 8 2 2" xfId="11043" xr:uid="{00000000-0005-0000-0000-000084110000}"/>
    <cellStyle name="Comma 2 3 5 2 8 3" xfId="8067" xr:uid="{00000000-0005-0000-0000-000085110000}"/>
    <cellStyle name="Comma 2 3 5 2 9" xfId="3095" xr:uid="{00000000-0005-0000-0000-000086110000}"/>
    <cellStyle name="Comma 2 3 5 2 9 2" xfId="9049" xr:uid="{00000000-0005-0000-0000-000087110000}"/>
    <cellStyle name="Comma 2 3 5 3" xfId="163" xr:uid="{00000000-0005-0000-0000-000088110000}"/>
    <cellStyle name="Comma 2 3 5 3 2" xfId="538" xr:uid="{00000000-0005-0000-0000-000089110000}"/>
    <cellStyle name="Comma 2 3 5 3 2 2" xfId="1400" xr:uid="{00000000-0005-0000-0000-00008A110000}"/>
    <cellStyle name="Comma 2 3 5 3 2 2 2" xfId="4390" xr:uid="{00000000-0005-0000-0000-00008B110000}"/>
    <cellStyle name="Comma 2 3 5 3 2 2 2 2" xfId="10344" xr:uid="{00000000-0005-0000-0000-00008C110000}"/>
    <cellStyle name="Comma 2 3 5 3 2 2 3" xfId="7368" xr:uid="{00000000-0005-0000-0000-00008D110000}"/>
    <cellStyle name="Comma 2 3 5 3 2 3" xfId="2548" xr:uid="{00000000-0005-0000-0000-00008E110000}"/>
    <cellStyle name="Comma 2 3 5 3 2 3 2" xfId="5526" xr:uid="{00000000-0005-0000-0000-00008F110000}"/>
    <cellStyle name="Comma 2 3 5 3 2 3 2 2" xfId="11478" xr:uid="{00000000-0005-0000-0000-000090110000}"/>
    <cellStyle name="Comma 2 3 5 3 2 3 3" xfId="8502" xr:uid="{00000000-0005-0000-0000-000091110000}"/>
    <cellStyle name="Comma 2 3 5 3 2 4" xfId="3530" xr:uid="{00000000-0005-0000-0000-000092110000}"/>
    <cellStyle name="Comma 2 3 5 3 2 4 2" xfId="9484" xr:uid="{00000000-0005-0000-0000-000093110000}"/>
    <cellStyle name="Comma 2 3 5 3 2 5" xfId="6508" xr:uid="{00000000-0005-0000-0000-000094110000}"/>
    <cellStyle name="Comma 2 3 5 3 3" xfId="1152" xr:uid="{00000000-0005-0000-0000-000095110000}"/>
    <cellStyle name="Comma 2 3 5 3 3 2" xfId="4142" xr:uid="{00000000-0005-0000-0000-000096110000}"/>
    <cellStyle name="Comma 2 3 5 3 3 2 2" xfId="10096" xr:uid="{00000000-0005-0000-0000-000097110000}"/>
    <cellStyle name="Comma 2 3 5 3 3 3" xfId="7120" xr:uid="{00000000-0005-0000-0000-000098110000}"/>
    <cellStyle name="Comma 2 3 5 3 4" xfId="2173" xr:uid="{00000000-0005-0000-0000-000099110000}"/>
    <cellStyle name="Comma 2 3 5 3 4 2" xfId="5151" xr:uid="{00000000-0005-0000-0000-00009A110000}"/>
    <cellStyle name="Comma 2 3 5 3 4 2 2" xfId="11103" xr:uid="{00000000-0005-0000-0000-00009B110000}"/>
    <cellStyle name="Comma 2 3 5 3 4 3" xfId="8127" xr:uid="{00000000-0005-0000-0000-00009C110000}"/>
    <cellStyle name="Comma 2 3 5 3 5" xfId="3155" xr:uid="{00000000-0005-0000-0000-00009D110000}"/>
    <cellStyle name="Comma 2 3 5 3 5 2" xfId="9109" xr:uid="{00000000-0005-0000-0000-00009E110000}"/>
    <cellStyle name="Comma 2 3 5 3 6" xfId="6133" xr:uid="{00000000-0005-0000-0000-00009F110000}"/>
    <cellStyle name="Comma 2 3 5 4" xfId="288" xr:uid="{00000000-0005-0000-0000-0000A0110000}"/>
    <cellStyle name="Comma 2 3 5 4 2" xfId="663" xr:uid="{00000000-0005-0000-0000-0000A1110000}"/>
    <cellStyle name="Comma 2 3 5 4 2 2" xfId="1887" xr:uid="{00000000-0005-0000-0000-0000A2110000}"/>
    <cellStyle name="Comma 2 3 5 4 2 2 2" xfId="4877" xr:uid="{00000000-0005-0000-0000-0000A3110000}"/>
    <cellStyle name="Comma 2 3 5 4 2 2 2 2" xfId="10831" xr:uid="{00000000-0005-0000-0000-0000A4110000}"/>
    <cellStyle name="Comma 2 3 5 4 2 2 3" xfId="7855" xr:uid="{00000000-0005-0000-0000-0000A5110000}"/>
    <cellStyle name="Comma 2 3 5 4 2 3" xfId="2673" xr:uid="{00000000-0005-0000-0000-0000A6110000}"/>
    <cellStyle name="Comma 2 3 5 4 2 3 2" xfId="5651" xr:uid="{00000000-0005-0000-0000-0000A7110000}"/>
    <cellStyle name="Comma 2 3 5 4 2 3 2 2" xfId="11603" xr:uid="{00000000-0005-0000-0000-0000A8110000}"/>
    <cellStyle name="Comma 2 3 5 4 2 3 3" xfId="8627" xr:uid="{00000000-0005-0000-0000-0000A9110000}"/>
    <cellStyle name="Comma 2 3 5 4 2 4" xfId="3655" xr:uid="{00000000-0005-0000-0000-0000AA110000}"/>
    <cellStyle name="Comma 2 3 5 4 2 4 2" xfId="9609" xr:uid="{00000000-0005-0000-0000-0000AB110000}"/>
    <cellStyle name="Comma 2 3 5 4 2 5" xfId="6633" xr:uid="{00000000-0005-0000-0000-0000AC110000}"/>
    <cellStyle name="Comma 2 3 5 4 3" xfId="1277" xr:uid="{00000000-0005-0000-0000-0000AD110000}"/>
    <cellStyle name="Comma 2 3 5 4 3 2" xfId="4267" xr:uid="{00000000-0005-0000-0000-0000AE110000}"/>
    <cellStyle name="Comma 2 3 5 4 3 2 2" xfId="10221" xr:uid="{00000000-0005-0000-0000-0000AF110000}"/>
    <cellStyle name="Comma 2 3 5 4 3 3" xfId="7245" xr:uid="{00000000-0005-0000-0000-0000B0110000}"/>
    <cellStyle name="Comma 2 3 5 4 4" xfId="2298" xr:uid="{00000000-0005-0000-0000-0000B1110000}"/>
    <cellStyle name="Comma 2 3 5 4 4 2" xfId="5276" xr:uid="{00000000-0005-0000-0000-0000B2110000}"/>
    <cellStyle name="Comma 2 3 5 4 4 2 2" xfId="11228" xr:uid="{00000000-0005-0000-0000-0000B3110000}"/>
    <cellStyle name="Comma 2 3 5 4 4 3" xfId="8252" xr:uid="{00000000-0005-0000-0000-0000B4110000}"/>
    <cellStyle name="Comma 2 3 5 4 5" xfId="3280" xr:uid="{00000000-0005-0000-0000-0000B5110000}"/>
    <cellStyle name="Comma 2 3 5 4 5 2" xfId="9234" xr:uid="{00000000-0005-0000-0000-0000B6110000}"/>
    <cellStyle name="Comma 2 3 5 4 6" xfId="6258" xr:uid="{00000000-0005-0000-0000-0000B7110000}"/>
    <cellStyle name="Comma 2 3 5 5" xfId="783" xr:uid="{00000000-0005-0000-0000-0000B8110000}"/>
    <cellStyle name="Comma 2 3 5 5 2" xfId="1554" xr:uid="{00000000-0005-0000-0000-0000B9110000}"/>
    <cellStyle name="Comma 2 3 5 5 2 2" xfId="4544" xr:uid="{00000000-0005-0000-0000-0000BA110000}"/>
    <cellStyle name="Comma 2 3 5 5 2 2 2" xfId="10498" xr:uid="{00000000-0005-0000-0000-0000BB110000}"/>
    <cellStyle name="Comma 2 3 5 5 2 3" xfId="7522" xr:uid="{00000000-0005-0000-0000-0000BC110000}"/>
    <cellStyle name="Comma 2 3 5 5 3" xfId="2793" xr:uid="{00000000-0005-0000-0000-0000BD110000}"/>
    <cellStyle name="Comma 2 3 5 5 3 2" xfId="5771" xr:uid="{00000000-0005-0000-0000-0000BE110000}"/>
    <cellStyle name="Comma 2 3 5 5 3 2 2" xfId="11723" xr:uid="{00000000-0005-0000-0000-0000BF110000}"/>
    <cellStyle name="Comma 2 3 5 5 3 3" xfId="8747" xr:uid="{00000000-0005-0000-0000-0000C0110000}"/>
    <cellStyle name="Comma 2 3 5 5 4" xfId="3775" xr:uid="{00000000-0005-0000-0000-0000C1110000}"/>
    <cellStyle name="Comma 2 3 5 5 4 2" xfId="9729" xr:uid="{00000000-0005-0000-0000-0000C2110000}"/>
    <cellStyle name="Comma 2 3 5 5 5" xfId="6753" xr:uid="{00000000-0005-0000-0000-0000C3110000}"/>
    <cellStyle name="Comma 2 3 5 6" xfId="903" xr:uid="{00000000-0005-0000-0000-0000C4110000}"/>
    <cellStyle name="Comma 2 3 5 6 2" xfId="1674" xr:uid="{00000000-0005-0000-0000-0000C5110000}"/>
    <cellStyle name="Comma 2 3 5 6 2 2" xfId="4664" xr:uid="{00000000-0005-0000-0000-0000C6110000}"/>
    <cellStyle name="Comma 2 3 5 6 2 2 2" xfId="10618" xr:uid="{00000000-0005-0000-0000-0000C7110000}"/>
    <cellStyle name="Comma 2 3 5 6 2 3" xfId="7642" xr:uid="{00000000-0005-0000-0000-0000C8110000}"/>
    <cellStyle name="Comma 2 3 5 6 3" xfId="2913" xr:uid="{00000000-0005-0000-0000-0000C9110000}"/>
    <cellStyle name="Comma 2 3 5 6 3 2" xfId="5891" xr:uid="{00000000-0005-0000-0000-0000CA110000}"/>
    <cellStyle name="Comma 2 3 5 6 3 2 2" xfId="11843" xr:uid="{00000000-0005-0000-0000-0000CB110000}"/>
    <cellStyle name="Comma 2 3 5 6 3 3" xfId="8867" xr:uid="{00000000-0005-0000-0000-0000CC110000}"/>
    <cellStyle name="Comma 2 3 5 6 4" xfId="3895" xr:uid="{00000000-0005-0000-0000-0000CD110000}"/>
    <cellStyle name="Comma 2 3 5 6 4 2" xfId="9849" xr:uid="{00000000-0005-0000-0000-0000CE110000}"/>
    <cellStyle name="Comma 2 3 5 6 5" xfId="6873" xr:uid="{00000000-0005-0000-0000-0000CF110000}"/>
    <cellStyle name="Comma 2 3 5 7" xfId="418" xr:uid="{00000000-0005-0000-0000-0000D0110000}"/>
    <cellStyle name="Comma 2 3 5 7 2" xfId="1366" xr:uid="{00000000-0005-0000-0000-0000D1110000}"/>
    <cellStyle name="Comma 2 3 5 7 2 2" xfId="4356" xr:uid="{00000000-0005-0000-0000-0000D2110000}"/>
    <cellStyle name="Comma 2 3 5 7 2 2 2" xfId="10310" xr:uid="{00000000-0005-0000-0000-0000D3110000}"/>
    <cellStyle name="Comma 2 3 5 7 2 3" xfId="7334" xr:uid="{00000000-0005-0000-0000-0000D4110000}"/>
    <cellStyle name="Comma 2 3 5 7 3" xfId="2428" xr:uid="{00000000-0005-0000-0000-0000D5110000}"/>
    <cellStyle name="Comma 2 3 5 7 3 2" xfId="5406" xr:uid="{00000000-0005-0000-0000-0000D6110000}"/>
    <cellStyle name="Comma 2 3 5 7 3 2 2" xfId="11358" xr:uid="{00000000-0005-0000-0000-0000D7110000}"/>
    <cellStyle name="Comma 2 3 5 7 3 3" xfId="8382" xr:uid="{00000000-0005-0000-0000-0000D8110000}"/>
    <cellStyle name="Comma 2 3 5 7 4" xfId="3410" xr:uid="{00000000-0005-0000-0000-0000D9110000}"/>
    <cellStyle name="Comma 2 3 5 7 4 2" xfId="9364" xr:uid="{00000000-0005-0000-0000-0000DA110000}"/>
    <cellStyle name="Comma 2 3 5 7 5" xfId="6388" xr:uid="{00000000-0005-0000-0000-0000DB110000}"/>
    <cellStyle name="Comma 2 3 5 8" xfId="1032" xr:uid="{00000000-0005-0000-0000-0000DC110000}"/>
    <cellStyle name="Comma 2 3 5 8 2" xfId="4022" xr:uid="{00000000-0005-0000-0000-0000DD110000}"/>
    <cellStyle name="Comma 2 3 5 8 2 2" xfId="9976" xr:uid="{00000000-0005-0000-0000-0000DE110000}"/>
    <cellStyle name="Comma 2 3 5 8 3" xfId="7000" xr:uid="{00000000-0005-0000-0000-0000DF110000}"/>
    <cellStyle name="Comma 2 3 5 9" xfId="2053" xr:uid="{00000000-0005-0000-0000-0000E0110000}"/>
    <cellStyle name="Comma 2 3 5 9 2" xfId="5031" xr:uid="{00000000-0005-0000-0000-0000E1110000}"/>
    <cellStyle name="Comma 2 3 5 9 2 2" xfId="10983" xr:uid="{00000000-0005-0000-0000-0000E2110000}"/>
    <cellStyle name="Comma 2 3 5 9 3" xfId="8007" xr:uid="{00000000-0005-0000-0000-0000E3110000}"/>
    <cellStyle name="Comma 2 3 6" xfId="73" xr:uid="{00000000-0005-0000-0000-0000E4110000}"/>
    <cellStyle name="Comma 2 3 6 10" xfId="6043" xr:uid="{00000000-0005-0000-0000-0000E5110000}"/>
    <cellStyle name="Comma 2 3 6 2" xfId="193" xr:uid="{00000000-0005-0000-0000-0000E6110000}"/>
    <cellStyle name="Comma 2 3 6 2 2" xfId="568" xr:uid="{00000000-0005-0000-0000-0000E7110000}"/>
    <cellStyle name="Comma 2 3 6 2 2 2" xfId="1461" xr:uid="{00000000-0005-0000-0000-0000E8110000}"/>
    <cellStyle name="Comma 2 3 6 2 2 2 2" xfId="4451" xr:uid="{00000000-0005-0000-0000-0000E9110000}"/>
    <cellStyle name="Comma 2 3 6 2 2 2 2 2" xfId="10405" xr:uid="{00000000-0005-0000-0000-0000EA110000}"/>
    <cellStyle name="Comma 2 3 6 2 2 2 3" xfId="7429" xr:uid="{00000000-0005-0000-0000-0000EB110000}"/>
    <cellStyle name="Comma 2 3 6 2 2 3" xfId="2578" xr:uid="{00000000-0005-0000-0000-0000EC110000}"/>
    <cellStyle name="Comma 2 3 6 2 2 3 2" xfId="5556" xr:uid="{00000000-0005-0000-0000-0000ED110000}"/>
    <cellStyle name="Comma 2 3 6 2 2 3 2 2" xfId="11508" xr:uid="{00000000-0005-0000-0000-0000EE110000}"/>
    <cellStyle name="Comma 2 3 6 2 2 3 3" xfId="8532" xr:uid="{00000000-0005-0000-0000-0000EF110000}"/>
    <cellStyle name="Comma 2 3 6 2 2 4" xfId="3560" xr:uid="{00000000-0005-0000-0000-0000F0110000}"/>
    <cellStyle name="Comma 2 3 6 2 2 4 2" xfId="9514" xr:uid="{00000000-0005-0000-0000-0000F1110000}"/>
    <cellStyle name="Comma 2 3 6 2 2 5" xfId="6538" xr:uid="{00000000-0005-0000-0000-0000F2110000}"/>
    <cellStyle name="Comma 2 3 6 2 3" xfId="1182" xr:uid="{00000000-0005-0000-0000-0000F3110000}"/>
    <cellStyle name="Comma 2 3 6 2 3 2" xfId="4172" xr:uid="{00000000-0005-0000-0000-0000F4110000}"/>
    <cellStyle name="Comma 2 3 6 2 3 2 2" xfId="10126" xr:uid="{00000000-0005-0000-0000-0000F5110000}"/>
    <cellStyle name="Comma 2 3 6 2 3 3" xfId="7150" xr:uid="{00000000-0005-0000-0000-0000F6110000}"/>
    <cellStyle name="Comma 2 3 6 2 4" xfId="2203" xr:uid="{00000000-0005-0000-0000-0000F7110000}"/>
    <cellStyle name="Comma 2 3 6 2 4 2" xfId="5181" xr:uid="{00000000-0005-0000-0000-0000F8110000}"/>
    <cellStyle name="Comma 2 3 6 2 4 2 2" xfId="11133" xr:uid="{00000000-0005-0000-0000-0000F9110000}"/>
    <cellStyle name="Comma 2 3 6 2 4 3" xfId="8157" xr:uid="{00000000-0005-0000-0000-0000FA110000}"/>
    <cellStyle name="Comma 2 3 6 2 5" xfId="3185" xr:uid="{00000000-0005-0000-0000-0000FB110000}"/>
    <cellStyle name="Comma 2 3 6 2 5 2" xfId="9139" xr:uid="{00000000-0005-0000-0000-0000FC110000}"/>
    <cellStyle name="Comma 2 3 6 2 6" xfId="6163" xr:uid="{00000000-0005-0000-0000-0000FD110000}"/>
    <cellStyle name="Comma 2 3 6 3" xfId="318" xr:uid="{00000000-0005-0000-0000-0000FE110000}"/>
    <cellStyle name="Comma 2 3 6 3 2" xfId="693" xr:uid="{00000000-0005-0000-0000-0000FF110000}"/>
    <cellStyle name="Comma 2 3 6 3 2 2" xfId="1917" xr:uid="{00000000-0005-0000-0000-000000120000}"/>
    <cellStyle name="Comma 2 3 6 3 2 2 2" xfId="4907" xr:uid="{00000000-0005-0000-0000-000001120000}"/>
    <cellStyle name="Comma 2 3 6 3 2 2 2 2" xfId="10861" xr:uid="{00000000-0005-0000-0000-000002120000}"/>
    <cellStyle name="Comma 2 3 6 3 2 2 3" xfId="7885" xr:uid="{00000000-0005-0000-0000-000003120000}"/>
    <cellStyle name="Comma 2 3 6 3 2 3" xfId="2703" xr:uid="{00000000-0005-0000-0000-000004120000}"/>
    <cellStyle name="Comma 2 3 6 3 2 3 2" xfId="5681" xr:uid="{00000000-0005-0000-0000-000005120000}"/>
    <cellStyle name="Comma 2 3 6 3 2 3 2 2" xfId="11633" xr:uid="{00000000-0005-0000-0000-000006120000}"/>
    <cellStyle name="Comma 2 3 6 3 2 3 3" xfId="8657" xr:uid="{00000000-0005-0000-0000-000007120000}"/>
    <cellStyle name="Comma 2 3 6 3 2 4" xfId="3685" xr:uid="{00000000-0005-0000-0000-000008120000}"/>
    <cellStyle name="Comma 2 3 6 3 2 4 2" xfId="9639" xr:uid="{00000000-0005-0000-0000-000009120000}"/>
    <cellStyle name="Comma 2 3 6 3 2 5" xfId="6663" xr:uid="{00000000-0005-0000-0000-00000A120000}"/>
    <cellStyle name="Comma 2 3 6 3 3" xfId="1307" xr:uid="{00000000-0005-0000-0000-00000B120000}"/>
    <cellStyle name="Comma 2 3 6 3 3 2" xfId="4297" xr:uid="{00000000-0005-0000-0000-00000C120000}"/>
    <cellStyle name="Comma 2 3 6 3 3 2 2" xfId="10251" xr:uid="{00000000-0005-0000-0000-00000D120000}"/>
    <cellStyle name="Comma 2 3 6 3 3 3" xfId="7275" xr:uid="{00000000-0005-0000-0000-00000E120000}"/>
    <cellStyle name="Comma 2 3 6 3 4" xfId="2328" xr:uid="{00000000-0005-0000-0000-00000F120000}"/>
    <cellStyle name="Comma 2 3 6 3 4 2" xfId="5306" xr:uid="{00000000-0005-0000-0000-000010120000}"/>
    <cellStyle name="Comma 2 3 6 3 4 2 2" xfId="11258" xr:uid="{00000000-0005-0000-0000-000011120000}"/>
    <cellStyle name="Comma 2 3 6 3 4 3" xfId="8282" xr:uid="{00000000-0005-0000-0000-000012120000}"/>
    <cellStyle name="Comma 2 3 6 3 5" xfId="3310" xr:uid="{00000000-0005-0000-0000-000013120000}"/>
    <cellStyle name="Comma 2 3 6 3 5 2" xfId="9264" xr:uid="{00000000-0005-0000-0000-000014120000}"/>
    <cellStyle name="Comma 2 3 6 3 6" xfId="6288" xr:uid="{00000000-0005-0000-0000-000015120000}"/>
    <cellStyle name="Comma 2 3 6 4" xfId="813" xr:uid="{00000000-0005-0000-0000-000016120000}"/>
    <cellStyle name="Comma 2 3 6 4 2" xfId="1584" xr:uid="{00000000-0005-0000-0000-000017120000}"/>
    <cellStyle name="Comma 2 3 6 4 2 2" xfId="4574" xr:uid="{00000000-0005-0000-0000-000018120000}"/>
    <cellStyle name="Comma 2 3 6 4 2 2 2" xfId="10528" xr:uid="{00000000-0005-0000-0000-000019120000}"/>
    <cellStyle name="Comma 2 3 6 4 2 3" xfId="7552" xr:uid="{00000000-0005-0000-0000-00001A120000}"/>
    <cellStyle name="Comma 2 3 6 4 3" xfId="2823" xr:uid="{00000000-0005-0000-0000-00001B120000}"/>
    <cellStyle name="Comma 2 3 6 4 3 2" xfId="5801" xr:uid="{00000000-0005-0000-0000-00001C120000}"/>
    <cellStyle name="Comma 2 3 6 4 3 2 2" xfId="11753" xr:uid="{00000000-0005-0000-0000-00001D120000}"/>
    <cellStyle name="Comma 2 3 6 4 3 3" xfId="8777" xr:uid="{00000000-0005-0000-0000-00001E120000}"/>
    <cellStyle name="Comma 2 3 6 4 4" xfId="3805" xr:uid="{00000000-0005-0000-0000-00001F120000}"/>
    <cellStyle name="Comma 2 3 6 4 4 2" xfId="9759" xr:uid="{00000000-0005-0000-0000-000020120000}"/>
    <cellStyle name="Comma 2 3 6 4 5" xfId="6783" xr:uid="{00000000-0005-0000-0000-000021120000}"/>
    <cellStyle name="Comma 2 3 6 5" xfId="933" xr:uid="{00000000-0005-0000-0000-000022120000}"/>
    <cellStyle name="Comma 2 3 6 5 2" xfId="1704" xr:uid="{00000000-0005-0000-0000-000023120000}"/>
    <cellStyle name="Comma 2 3 6 5 2 2" xfId="4694" xr:uid="{00000000-0005-0000-0000-000024120000}"/>
    <cellStyle name="Comma 2 3 6 5 2 2 2" xfId="10648" xr:uid="{00000000-0005-0000-0000-000025120000}"/>
    <cellStyle name="Comma 2 3 6 5 2 3" xfId="7672" xr:uid="{00000000-0005-0000-0000-000026120000}"/>
    <cellStyle name="Comma 2 3 6 5 3" xfId="2943" xr:uid="{00000000-0005-0000-0000-000027120000}"/>
    <cellStyle name="Comma 2 3 6 5 3 2" xfId="5921" xr:uid="{00000000-0005-0000-0000-000028120000}"/>
    <cellStyle name="Comma 2 3 6 5 3 2 2" xfId="11873" xr:uid="{00000000-0005-0000-0000-000029120000}"/>
    <cellStyle name="Comma 2 3 6 5 3 3" xfId="8897" xr:uid="{00000000-0005-0000-0000-00002A120000}"/>
    <cellStyle name="Comma 2 3 6 5 4" xfId="3925" xr:uid="{00000000-0005-0000-0000-00002B120000}"/>
    <cellStyle name="Comma 2 3 6 5 4 2" xfId="9879" xr:uid="{00000000-0005-0000-0000-00002C120000}"/>
    <cellStyle name="Comma 2 3 6 5 5" xfId="6903" xr:uid="{00000000-0005-0000-0000-00002D120000}"/>
    <cellStyle name="Comma 2 3 6 6" xfId="448" xr:uid="{00000000-0005-0000-0000-00002E120000}"/>
    <cellStyle name="Comma 2 3 6 6 2" xfId="1454" xr:uid="{00000000-0005-0000-0000-00002F120000}"/>
    <cellStyle name="Comma 2 3 6 6 2 2" xfId="4444" xr:uid="{00000000-0005-0000-0000-000030120000}"/>
    <cellStyle name="Comma 2 3 6 6 2 2 2" xfId="10398" xr:uid="{00000000-0005-0000-0000-000031120000}"/>
    <cellStyle name="Comma 2 3 6 6 2 3" xfId="7422" xr:uid="{00000000-0005-0000-0000-000032120000}"/>
    <cellStyle name="Comma 2 3 6 6 3" xfId="2458" xr:uid="{00000000-0005-0000-0000-000033120000}"/>
    <cellStyle name="Comma 2 3 6 6 3 2" xfId="5436" xr:uid="{00000000-0005-0000-0000-000034120000}"/>
    <cellStyle name="Comma 2 3 6 6 3 2 2" xfId="11388" xr:uid="{00000000-0005-0000-0000-000035120000}"/>
    <cellStyle name="Comma 2 3 6 6 3 3" xfId="8412" xr:uid="{00000000-0005-0000-0000-000036120000}"/>
    <cellStyle name="Comma 2 3 6 6 4" xfId="3440" xr:uid="{00000000-0005-0000-0000-000037120000}"/>
    <cellStyle name="Comma 2 3 6 6 4 2" xfId="9394" xr:uid="{00000000-0005-0000-0000-000038120000}"/>
    <cellStyle name="Comma 2 3 6 6 5" xfId="6418" xr:uid="{00000000-0005-0000-0000-000039120000}"/>
    <cellStyle name="Comma 2 3 6 7" xfId="1062" xr:uid="{00000000-0005-0000-0000-00003A120000}"/>
    <cellStyle name="Comma 2 3 6 7 2" xfId="4052" xr:uid="{00000000-0005-0000-0000-00003B120000}"/>
    <cellStyle name="Comma 2 3 6 7 2 2" xfId="10006" xr:uid="{00000000-0005-0000-0000-00003C120000}"/>
    <cellStyle name="Comma 2 3 6 7 3" xfId="7030" xr:uid="{00000000-0005-0000-0000-00003D120000}"/>
    <cellStyle name="Comma 2 3 6 8" xfId="2083" xr:uid="{00000000-0005-0000-0000-00003E120000}"/>
    <cellStyle name="Comma 2 3 6 8 2" xfId="5061" xr:uid="{00000000-0005-0000-0000-00003F120000}"/>
    <cellStyle name="Comma 2 3 6 8 2 2" xfId="11013" xr:uid="{00000000-0005-0000-0000-000040120000}"/>
    <cellStyle name="Comma 2 3 6 8 3" xfId="8037" xr:uid="{00000000-0005-0000-0000-000041120000}"/>
    <cellStyle name="Comma 2 3 6 9" xfId="3065" xr:uid="{00000000-0005-0000-0000-000042120000}"/>
    <cellStyle name="Comma 2 3 6 9 2" xfId="9019" xr:uid="{00000000-0005-0000-0000-000043120000}"/>
    <cellStyle name="Comma 2 3 7" xfId="253" xr:uid="{00000000-0005-0000-0000-000044120000}"/>
    <cellStyle name="Comma 2 3 7 2" xfId="628" xr:uid="{00000000-0005-0000-0000-000045120000}"/>
    <cellStyle name="Comma 2 3 7 2 2" xfId="1852" xr:uid="{00000000-0005-0000-0000-000046120000}"/>
    <cellStyle name="Comma 2 3 7 2 2 2" xfId="4842" xr:uid="{00000000-0005-0000-0000-000047120000}"/>
    <cellStyle name="Comma 2 3 7 2 2 2 2" xfId="10796" xr:uid="{00000000-0005-0000-0000-000048120000}"/>
    <cellStyle name="Comma 2 3 7 2 2 3" xfId="7820" xr:uid="{00000000-0005-0000-0000-000049120000}"/>
    <cellStyle name="Comma 2 3 7 2 3" xfId="2638" xr:uid="{00000000-0005-0000-0000-00004A120000}"/>
    <cellStyle name="Comma 2 3 7 2 3 2" xfId="5616" xr:uid="{00000000-0005-0000-0000-00004B120000}"/>
    <cellStyle name="Comma 2 3 7 2 3 2 2" xfId="11568" xr:uid="{00000000-0005-0000-0000-00004C120000}"/>
    <cellStyle name="Comma 2 3 7 2 3 3" xfId="8592" xr:uid="{00000000-0005-0000-0000-00004D120000}"/>
    <cellStyle name="Comma 2 3 7 2 4" xfId="3620" xr:uid="{00000000-0005-0000-0000-00004E120000}"/>
    <cellStyle name="Comma 2 3 7 2 4 2" xfId="9574" xr:uid="{00000000-0005-0000-0000-00004F120000}"/>
    <cellStyle name="Comma 2 3 7 2 5" xfId="6598" xr:uid="{00000000-0005-0000-0000-000050120000}"/>
    <cellStyle name="Comma 2 3 7 3" xfId="1242" xr:uid="{00000000-0005-0000-0000-000051120000}"/>
    <cellStyle name="Comma 2 3 7 3 2" xfId="4232" xr:uid="{00000000-0005-0000-0000-000052120000}"/>
    <cellStyle name="Comma 2 3 7 3 2 2" xfId="10186" xr:uid="{00000000-0005-0000-0000-000053120000}"/>
    <cellStyle name="Comma 2 3 7 3 3" xfId="7210" xr:uid="{00000000-0005-0000-0000-000054120000}"/>
    <cellStyle name="Comma 2 3 7 4" xfId="2263" xr:uid="{00000000-0005-0000-0000-000055120000}"/>
    <cellStyle name="Comma 2 3 7 4 2" xfId="5241" xr:uid="{00000000-0005-0000-0000-000056120000}"/>
    <cellStyle name="Comma 2 3 7 4 2 2" xfId="11193" xr:uid="{00000000-0005-0000-0000-000057120000}"/>
    <cellStyle name="Comma 2 3 7 4 3" xfId="8217" xr:uid="{00000000-0005-0000-0000-000058120000}"/>
    <cellStyle name="Comma 2 3 7 5" xfId="3245" xr:uid="{00000000-0005-0000-0000-000059120000}"/>
    <cellStyle name="Comma 2 3 7 5 2" xfId="9199" xr:uid="{00000000-0005-0000-0000-00005A120000}"/>
    <cellStyle name="Comma 2 3 7 6" xfId="6223" xr:uid="{00000000-0005-0000-0000-00005B120000}"/>
    <cellStyle name="Comma 2 3 8" xfId="133" xr:uid="{00000000-0005-0000-0000-00005C120000}"/>
    <cellStyle name="Comma 2 3 8 2" xfId="508" xr:uid="{00000000-0005-0000-0000-00005D120000}"/>
    <cellStyle name="Comma 2 3 8 2 2" xfId="1389" xr:uid="{00000000-0005-0000-0000-00005E120000}"/>
    <cellStyle name="Comma 2 3 8 2 2 2" xfId="4379" xr:uid="{00000000-0005-0000-0000-00005F120000}"/>
    <cellStyle name="Comma 2 3 8 2 2 2 2" xfId="10333" xr:uid="{00000000-0005-0000-0000-000060120000}"/>
    <cellStyle name="Comma 2 3 8 2 2 3" xfId="7357" xr:uid="{00000000-0005-0000-0000-000061120000}"/>
    <cellStyle name="Comma 2 3 8 2 3" xfId="2518" xr:uid="{00000000-0005-0000-0000-000062120000}"/>
    <cellStyle name="Comma 2 3 8 2 3 2" xfId="5496" xr:uid="{00000000-0005-0000-0000-000063120000}"/>
    <cellStyle name="Comma 2 3 8 2 3 2 2" xfId="11448" xr:uid="{00000000-0005-0000-0000-000064120000}"/>
    <cellStyle name="Comma 2 3 8 2 3 3" xfId="8472" xr:uid="{00000000-0005-0000-0000-000065120000}"/>
    <cellStyle name="Comma 2 3 8 2 4" xfId="3500" xr:uid="{00000000-0005-0000-0000-000066120000}"/>
    <cellStyle name="Comma 2 3 8 2 4 2" xfId="9454" xr:uid="{00000000-0005-0000-0000-000067120000}"/>
    <cellStyle name="Comma 2 3 8 2 5" xfId="6478" xr:uid="{00000000-0005-0000-0000-000068120000}"/>
    <cellStyle name="Comma 2 3 8 3" xfId="1122" xr:uid="{00000000-0005-0000-0000-000069120000}"/>
    <cellStyle name="Comma 2 3 8 3 2" xfId="4112" xr:uid="{00000000-0005-0000-0000-00006A120000}"/>
    <cellStyle name="Comma 2 3 8 3 2 2" xfId="10066" xr:uid="{00000000-0005-0000-0000-00006B120000}"/>
    <cellStyle name="Comma 2 3 8 3 3" xfId="7090" xr:uid="{00000000-0005-0000-0000-00006C120000}"/>
    <cellStyle name="Comma 2 3 8 4" xfId="2143" xr:uid="{00000000-0005-0000-0000-00006D120000}"/>
    <cellStyle name="Comma 2 3 8 4 2" xfId="5121" xr:uid="{00000000-0005-0000-0000-00006E120000}"/>
    <cellStyle name="Comma 2 3 8 4 2 2" xfId="11073" xr:uid="{00000000-0005-0000-0000-00006F120000}"/>
    <cellStyle name="Comma 2 3 8 4 3" xfId="8097" xr:uid="{00000000-0005-0000-0000-000070120000}"/>
    <cellStyle name="Comma 2 3 8 5" xfId="3125" xr:uid="{00000000-0005-0000-0000-000071120000}"/>
    <cellStyle name="Comma 2 3 8 5 2" xfId="9079" xr:uid="{00000000-0005-0000-0000-000072120000}"/>
    <cellStyle name="Comma 2 3 8 6" xfId="6103" xr:uid="{00000000-0005-0000-0000-000073120000}"/>
    <cellStyle name="Comma 2 3 9" xfId="258" xr:uid="{00000000-0005-0000-0000-000074120000}"/>
    <cellStyle name="Comma 2 3 9 2" xfId="633" xr:uid="{00000000-0005-0000-0000-000075120000}"/>
    <cellStyle name="Comma 2 3 9 2 2" xfId="1857" xr:uid="{00000000-0005-0000-0000-000076120000}"/>
    <cellStyle name="Comma 2 3 9 2 2 2" xfId="4847" xr:uid="{00000000-0005-0000-0000-000077120000}"/>
    <cellStyle name="Comma 2 3 9 2 2 2 2" xfId="10801" xr:uid="{00000000-0005-0000-0000-000078120000}"/>
    <cellStyle name="Comma 2 3 9 2 2 3" xfId="7825" xr:uid="{00000000-0005-0000-0000-000079120000}"/>
    <cellStyle name="Comma 2 3 9 2 3" xfId="2643" xr:uid="{00000000-0005-0000-0000-00007A120000}"/>
    <cellStyle name="Comma 2 3 9 2 3 2" xfId="5621" xr:uid="{00000000-0005-0000-0000-00007B120000}"/>
    <cellStyle name="Comma 2 3 9 2 3 2 2" xfId="11573" xr:uid="{00000000-0005-0000-0000-00007C120000}"/>
    <cellStyle name="Comma 2 3 9 2 3 3" xfId="8597" xr:uid="{00000000-0005-0000-0000-00007D120000}"/>
    <cellStyle name="Comma 2 3 9 2 4" xfId="3625" xr:uid="{00000000-0005-0000-0000-00007E120000}"/>
    <cellStyle name="Comma 2 3 9 2 4 2" xfId="9579" xr:uid="{00000000-0005-0000-0000-00007F120000}"/>
    <cellStyle name="Comma 2 3 9 2 5" xfId="6603" xr:uid="{00000000-0005-0000-0000-000080120000}"/>
    <cellStyle name="Comma 2 3 9 3" xfId="1247" xr:uid="{00000000-0005-0000-0000-000081120000}"/>
    <cellStyle name="Comma 2 3 9 3 2" xfId="4237" xr:uid="{00000000-0005-0000-0000-000082120000}"/>
    <cellStyle name="Comma 2 3 9 3 2 2" xfId="10191" xr:uid="{00000000-0005-0000-0000-000083120000}"/>
    <cellStyle name="Comma 2 3 9 3 3" xfId="7215" xr:uid="{00000000-0005-0000-0000-000084120000}"/>
    <cellStyle name="Comma 2 3 9 4" xfId="2268" xr:uid="{00000000-0005-0000-0000-000085120000}"/>
    <cellStyle name="Comma 2 3 9 4 2" xfId="5246" xr:uid="{00000000-0005-0000-0000-000086120000}"/>
    <cellStyle name="Comma 2 3 9 4 2 2" xfId="11198" xr:uid="{00000000-0005-0000-0000-000087120000}"/>
    <cellStyle name="Comma 2 3 9 4 3" xfId="8222" xr:uid="{00000000-0005-0000-0000-000088120000}"/>
    <cellStyle name="Comma 2 3 9 5" xfId="3250" xr:uid="{00000000-0005-0000-0000-000089120000}"/>
    <cellStyle name="Comma 2 3 9 5 2" xfId="9204" xr:uid="{00000000-0005-0000-0000-00008A120000}"/>
    <cellStyle name="Comma 2 3 9 6" xfId="6228" xr:uid="{00000000-0005-0000-0000-00008B120000}"/>
    <cellStyle name="Comma 2 4" xfId="995" xr:uid="{00000000-0005-0000-0000-00008C120000}"/>
    <cellStyle name="Comma 2 4 2" xfId="1979" xr:uid="{00000000-0005-0000-0000-00008D120000}"/>
    <cellStyle name="Comma 2 4 2 2" xfId="2010" xr:uid="{00000000-0005-0000-0000-00008E120000}"/>
    <cellStyle name="Comma 2 4 2 2 2" xfId="4997" xr:uid="{00000000-0005-0000-0000-00008F120000}"/>
    <cellStyle name="Comma 2 4 2 2 2 2" xfId="10949" xr:uid="{00000000-0005-0000-0000-000090120000}"/>
    <cellStyle name="Comma 2 4 2 2 3" xfId="7973" xr:uid="{00000000-0005-0000-0000-000091120000}"/>
    <cellStyle name="Comma 2 4 2 3" xfId="4969" xr:uid="{00000000-0005-0000-0000-000092120000}"/>
    <cellStyle name="Comma 2 4 2 3 2" xfId="10921" xr:uid="{00000000-0005-0000-0000-000093120000}"/>
    <cellStyle name="Comma 2 4 2 4" xfId="7945" xr:uid="{00000000-0005-0000-0000-000094120000}"/>
    <cellStyle name="Comma 2 4 3" xfId="1986" xr:uid="{00000000-0005-0000-0000-000095120000}"/>
    <cellStyle name="Comma 2 4 3 2" xfId="4975" xr:uid="{00000000-0005-0000-0000-000096120000}"/>
    <cellStyle name="Comma 2 4 3 2 2" xfId="10927" xr:uid="{00000000-0005-0000-0000-000097120000}"/>
    <cellStyle name="Comma 2 4 3 3" xfId="7951" xr:uid="{00000000-0005-0000-0000-000098120000}"/>
    <cellStyle name="Comma 2 4 4" xfId="3003" xr:uid="{00000000-0005-0000-0000-000099120000}"/>
    <cellStyle name="Comma 2 4 4 2" xfId="5981" xr:uid="{00000000-0005-0000-0000-00009A120000}"/>
    <cellStyle name="Comma 2 4 4 2 2" xfId="11933" xr:uid="{00000000-0005-0000-0000-00009B120000}"/>
    <cellStyle name="Comma 2 4 4 3" xfId="8957" xr:uid="{00000000-0005-0000-0000-00009C120000}"/>
    <cellStyle name="Comma 2 4 5" xfId="3985" xr:uid="{00000000-0005-0000-0000-00009D120000}"/>
    <cellStyle name="Comma 2 4 5 2" xfId="9939" xr:uid="{00000000-0005-0000-0000-00009E120000}"/>
    <cellStyle name="Comma 2 4 6" xfId="6963" xr:uid="{00000000-0005-0000-0000-00009F120000}"/>
    <cellStyle name="Comma 2 5" xfId="2013" xr:uid="{00000000-0005-0000-0000-0000A0120000}"/>
    <cellStyle name="Comma 2 5 2" xfId="4999" xr:uid="{00000000-0005-0000-0000-0000A1120000}"/>
    <cellStyle name="Comma 2 5 2 2" xfId="10951" xr:uid="{00000000-0005-0000-0000-0000A2120000}"/>
    <cellStyle name="Comma 2 5 3" xfId="7975" xr:uid="{00000000-0005-0000-0000-0000A3120000}"/>
    <cellStyle name="Comma 3" xfId="6" xr:uid="{00000000-0005-0000-0000-0000A4120000}"/>
    <cellStyle name="Comma 3 2" xfId="9" xr:uid="{00000000-0005-0000-0000-0000A5120000}"/>
    <cellStyle name="Comma 3 2 2" xfId="16" xr:uid="{00000000-0005-0000-0000-0000A6120000}"/>
    <cellStyle name="Comma 3 2 2 10" xfId="756" xr:uid="{00000000-0005-0000-0000-0000A7120000}"/>
    <cellStyle name="Comma 3 2 2 10 2" xfId="1527" xr:uid="{00000000-0005-0000-0000-0000A8120000}"/>
    <cellStyle name="Comma 3 2 2 10 2 2" xfId="4517" xr:uid="{00000000-0005-0000-0000-0000A9120000}"/>
    <cellStyle name="Comma 3 2 2 10 2 2 2" xfId="10471" xr:uid="{00000000-0005-0000-0000-0000AA120000}"/>
    <cellStyle name="Comma 3 2 2 10 2 3" xfId="7495" xr:uid="{00000000-0005-0000-0000-0000AB120000}"/>
    <cellStyle name="Comma 3 2 2 10 3" xfId="2766" xr:uid="{00000000-0005-0000-0000-0000AC120000}"/>
    <cellStyle name="Comma 3 2 2 10 3 2" xfId="5744" xr:uid="{00000000-0005-0000-0000-0000AD120000}"/>
    <cellStyle name="Comma 3 2 2 10 3 2 2" xfId="11696" xr:uid="{00000000-0005-0000-0000-0000AE120000}"/>
    <cellStyle name="Comma 3 2 2 10 3 3" xfId="8720" xr:uid="{00000000-0005-0000-0000-0000AF120000}"/>
    <cellStyle name="Comma 3 2 2 10 4" xfId="3748" xr:uid="{00000000-0005-0000-0000-0000B0120000}"/>
    <cellStyle name="Comma 3 2 2 10 4 2" xfId="9702" xr:uid="{00000000-0005-0000-0000-0000B1120000}"/>
    <cellStyle name="Comma 3 2 2 10 5" xfId="6726" xr:uid="{00000000-0005-0000-0000-0000B2120000}"/>
    <cellStyle name="Comma 3 2 2 11" xfId="876" xr:uid="{00000000-0005-0000-0000-0000B3120000}"/>
    <cellStyle name="Comma 3 2 2 11 2" xfId="1647" xr:uid="{00000000-0005-0000-0000-0000B4120000}"/>
    <cellStyle name="Comma 3 2 2 11 2 2" xfId="4637" xr:uid="{00000000-0005-0000-0000-0000B5120000}"/>
    <cellStyle name="Comma 3 2 2 11 2 2 2" xfId="10591" xr:uid="{00000000-0005-0000-0000-0000B6120000}"/>
    <cellStyle name="Comma 3 2 2 11 2 3" xfId="7615" xr:uid="{00000000-0005-0000-0000-0000B7120000}"/>
    <cellStyle name="Comma 3 2 2 11 3" xfId="2886" xr:uid="{00000000-0005-0000-0000-0000B8120000}"/>
    <cellStyle name="Comma 3 2 2 11 3 2" xfId="5864" xr:uid="{00000000-0005-0000-0000-0000B9120000}"/>
    <cellStyle name="Comma 3 2 2 11 3 2 2" xfId="11816" xr:uid="{00000000-0005-0000-0000-0000BA120000}"/>
    <cellStyle name="Comma 3 2 2 11 3 3" xfId="8840" xr:uid="{00000000-0005-0000-0000-0000BB120000}"/>
    <cellStyle name="Comma 3 2 2 11 4" xfId="3868" xr:uid="{00000000-0005-0000-0000-0000BC120000}"/>
    <cellStyle name="Comma 3 2 2 11 4 2" xfId="9822" xr:uid="{00000000-0005-0000-0000-0000BD120000}"/>
    <cellStyle name="Comma 3 2 2 11 5" xfId="6846" xr:uid="{00000000-0005-0000-0000-0000BE120000}"/>
    <cellStyle name="Comma 3 2 2 12" xfId="391" xr:uid="{00000000-0005-0000-0000-0000BF120000}"/>
    <cellStyle name="Comma 3 2 2 12 2" xfId="1441" xr:uid="{00000000-0005-0000-0000-0000C0120000}"/>
    <cellStyle name="Comma 3 2 2 12 2 2" xfId="4431" xr:uid="{00000000-0005-0000-0000-0000C1120000}"/>
    <cellStyle name="Comma 3 2 2 12 2 2 2" xfId="10385" xr:uid="{00000000-0005-0000-0000-0000C2120000}"/>
    <cellStyle name="Comma 3 2 2 12 2 3" xfId="7409" xr:uid="{00000000-0005-0000-0000-0000C3120000}"/>
    <cellStyle name="Comma 3 2 2 12 3" xfId="2401" xr:uid="{00000000-0005-0000-0000-0000C4120000}"/>
    <cellStyle name="Comma 3 2 2 12 3 2" xfId="5379" xr:uid="{00000000-0005-0000-0000-0000C5120000}"/>
    <cellStyle name="Comma 3 2 2 12 3 2 2" xfId="11331" xr:uid="{00000000-0005-0000-0000-0000C6120000}"/>
    <cellStyle name="Comma 3 2 2 12 3 3" xfId="8355" xr:uid="{00000000-0005-0000-0000-0000C7120000}"/>
    <cellStyle name="Comma 3 2 2 12 4" xfId="3383" xr:uid="{00000000-0005-0000-0000-0000C8120000}"/>
    <cellStyle name="Comma 3 2 2 12 4 2" xfId="9337" xr:uid="{00000000-0005-0000-0000-0000C9120000}"/>
    <cellStyle name="Comma 3 2 2 12 5" xfId="6361" xr:uid="{00000000-0005-0000-0000-0000CA120000}"/>
    <cellStyle name="Comma 3 2 2 13" xfId="381" xr:uid="{00000000-0005-0000-0000-0000CB120000}"/>
    <cellStyle name="Comma 3 2 2 13 2" xfId="1838" xr:uid="{00000000-0005-0000-0000-0000CC120000}"/>
    <cellStyle name="Comma 3 2 2 13 2 2" xfId="4828" xr:uid="{00000000-0005-0000-0000-0000CD120000}"/>
    <cellStyle name="Comma 3 2 2 13 2 2 2" xfId="10782" xr:uid="{00000000-0005-0000-0000-0000CE120000}"/>
    <cellStyle name="Comma 3 2 2 13 2 3" xfId="7806" xr:uid="{00000000-0005-0000-0000-0000CF120000}"/>
    <cellStyle name="Comma 3 2 2 13 3" xfId="2391" xr:uid="{00000000-0005-0000-0000-0000D0120000}"/>
    <cellStyle name="Comma 3 2 2 13 3 2" xfId="5369" xr:uid="{00000000-0005-0000-0000-0000D1120000}"/>
    <cellStyle name="Comma 3 2 2 13 3 2 2" xfId="11321" xr:uid="{00000000-0005-0000-0000-0000D2120000}"/>
    <cellStyle name="Comma 3 2 2 13 3 3" xfId="8345" xr:uid="{00000000-0005-0000-0000-0000D3120000}"/>
    <cellStyle name="Comma 3 2 2 13 4" xfId="3373" xr:uid="{00000000-0005-0000-0000-0000D4120000}"/>
    <cellStyle name="Comma 3 2 2 13 4 2" xfId="9327" xr:uid="{00000000-0005-0000-0000-0000D5120000}"/>
    <cellStyle name="Comma 3 2 2 13 5" xfId="6351" xr:uid="{00000000-0005-0000-0000-0000D6120000}"/>
    <cellStyle name="Comma 3 2 2 14" xfId="1005" xr:uid="{00000000-0005-0000-0000-0000D7120000}"/>
    <cellStyle name="Comma 3 2 2 14 2" xfId="3995" xr:uid="{00000000-0005-0000-0000-0000D8120000}"/>
    <cellStyle name="Comma 3 2 2 14 2 2" xfId="9949" xr:uid="{00000000-0005-0000-0000-0000D9120000}"/>
    <cellStyle name="Comma 3 2 2 14 3" xfId="6973" xr:uid="{00000000-0005-0000-0000-0000DA120000}"/>
    <cellStyle name="Comma 3 2 2 15" xfId="1984" xr:uid="{00000000-0005-0000-0000-0000DB120000}"/>
    <cellStyle name="Comma 3 2 2 15 2" xfId="4974" xr:uid="{00000000-0005-0000-0000-0000DC120000}"/>
    <cellStyle name="Comma 3 2 2 15 2 2" xfId="10926" xr:uid="{00000000-0005-0000-0000-0000DD120000}"/>
    <cellStyle name="Comma 3 2 2 15 3" xfId="7950" xr:uid="{00000000-0005-0000-0000-0000DE120000}"/>
    <cellStyle name="Comma 3 2 2 16" xfId="2026" xr:uid="{00000000-0005-0000-0000-0000DF120000}"/>
    <cellStyle name="Comma 3 2 2 16 2" xfId="5004" xr:uid="{00000000-0005-0000-0000-0000E0120000}"/>
    <cellStyle name="Comma 3 2 2 16 2 2" xfId="10956" xr:uid="{00000000-0005-0000-0000-0000E1120000}"/>
    <cellStyle name="Comma 3 2 2 16 3" xfId="7980" xr:uid="{00000000-0005-0000-0000-0000E2120000}"/>
    <cellStyle name="Comma 3 2 2 17" xfId="3008" xr:uid="{00000000-0005-0000-0000-0000E3120000}"/>
    <cellStyle name="Comma 3 2 2 17 2" xfId="8962" xr:uid="{00000000-0005-0000-0000-0000E4120000}"/>
    <cellStyle name="Comma 3 2 2 18" xfId="5986" xr:uid="{00000000-0005-0000-0000-0000E5120000}"/>
    <cellStyle name="Comma 3 2 2 2" xfId="26" xr:uid="{00000000-0005-0000-0000-0000E6120000}"/>
    <cellStyle name="Comma 3 2 2 2 10" xfId="386" xr:uid="{00000000-0005-0000-0000-0000E7120000}"/>
    <cellStyle name="Comma 3 2 2 2 10 2" xfId="1763" xr:uid="{00000000-0005-0000-0000-0000E8120000}"/>
    <cellStyle name="Comma 3 2 2 2 10 2 2" xfId="4753" xr:uid="{00000000-0005-0000-0000-0000E9120000}"/>
    <cellStyle name="Comma 3 2 2 2 10 2 2 2" xfId="10707" xr:uid="{00000000-0005-0000-0000-0000EA120000}"/>
    <cellStyle name="Comma 3 2 2 2 10 2 3" xfId="7731" xr:uid="{00000000-0005-0000-0000-0000EB120000}"/>
    <cellStyle name="Comma 3 2 2 2 10 3" xfId="2396" xr:uid="{00000000-0005-0000-0000-0000EC120000}"/>
    <cellStyle name="Comma 3 2 2 2 10 3 2" xfId="5374" xr:uid="{00000000-0005-0000-0000-0000ED120000}"/>
    <cellStyle name="Comma 3 2 2 2 10 3 2 2" xfId="11326" xr:uid="{00000000-0005-0000-0000-0000EE120000}"/>
    <cellStyle name="Comma 3 2 2 2 10 3 3" xfId="8350" xr:uid="{00000000-0005-0000-0000-0000EF120000}"/>
    <cellStyle name="Comma 3 2 2 2 10 4" xfId="3378" xr:uid="{00000000-0005-0000-0000-0000F0120000}"/>
    <cellStyle name="Comma 3 2 2 2 10 4 2" xfId="9332" xr:uid="{00000000-0005-0000-0000-0000F1120000}"/>
    <cellStyle name="Comma 3 2 2 2 10 5" xfId="6356" xr:uid="{00000000-0005-0000-0000-0000F2120000}"/>
    <cellStyle name="Comma 3 2 2 2 11" xfId="1015" xr:uid="{00000000-0005-0000-0000-0000F3120000}"/>
    <cellStyle name="Comma 3 2 2 2 11 2" xfId="4005" xr:uid="{00000000-0005-0000-0000-0000F4120000}"/>
    <cellStyle name="Comma 3 2 2 2 11 2 2" xfId="9959" xr:uid="{00000000-0005-0000-0000-0000F5120000}"/>
    <cellStyle name="Comma 3 2 2 2 11 3" xfId="6983" xr:uid="{00000000-0005-0000-0000-0000F6120000}"/>
    <cellStyle name="Comma 3 2 2 2 12" xfId="1998" xr:uid="{00000000-0005-0000-0000-0000F7120000}"/>
    <cellStyle name="Comma 3 2 2 2 12 2" xfId="4986" xr:uid="{00000000-0005-0000-0000-0000F8120000}"/>
    <cellStyle name="Comma 3 2 2 2 12 2 2" xfId="10938" xr:uid="{00000000-0005-0000-0000-0000F9120000}"/>
    <cellStyle name="Comma 3 2 2 2 12 3" xfId="7962" xr:uid="{00000000-0005-0000-0000-0000FA120000}"/>
    <cellStyle name="Comma 3 2 2 2 13" xfId="2036" xr:uid="{00000000-0005-0000-0000-0000FB120000}"/>
    <cellStyle name="Comma 3 2 2 2 13 2" xfId="5014" xr:uid="{00000000-0005-0000-0000-0000FC120000}"/>
    <cellStyle name="Comma 3 2 2 2 13 2 2" xfId="10966" xr:uid="{00000000-0005-0000-0000-0000FD120000}"/>
    <cellStyle name="Comma 3 2 2 2 13 3" xfId="7990" xr:uid="{00000000-0005-0000-0000-0000FE120000}"/>
    <cellStyle name="Comma 3 2 2 2 14" xfId="3018" xr:uid="{00000000-0005-0000-0000-0000FF120000}"/>
    <cellStyle name="Comma 3 2 2 2 14 2" xfId="8972" xr:uid="{00000000-0005-0000-0000-000000130000}"/>
    <cellStyle name="Comma 3 2 2 2 15" xfId="5996" xr:uid="{00000000-0005-0000-0000-000001130000}"/>
    <cellStyle name="Comma 3 2 2 2 2" xfId="41" xr:uid="{00000000-0005-0000-0000-000002130000}"/>
    <cellStyle name="Comma 3 2 2 2 2 10" xfId="2008" xr:uid="{00000000-0005-0000-0000-000003130000}"/>
    <cellStyle name="Comma 3 2 2 2 2 10 2" xfId="4996" xr:uid="{00000000-0005-0000-0000-000004130000}"/>
    <cellStyle name="Comma 3 2 2 2 2 10 2 2" xfId="10948" xr:uid="{00000000-0005-0000-0000-000005130000}"/>
    <cellStyle name="Comma 3 2 2 2 2 10 3" xfId="7972" xr:uid="{00000000-0005-0000-0000-000006130000}"/>
    <cellStyle name="Comma 3 2 2 2 2 11" xfId="2051" xr:uid="{00000000-0005-0000-0000-000007130000}"/>
    <cellStyle name="Comma 3 2 2 2 2 11 2" xfId="5029" xr:uid="{00000000-0005-0000-0000-000008130000}"/>
    <cellStyle name="Comma 3 2 2 2 2 11 2 2" xfId="10981" xr:uid="{00000000-0005-0000-0000-000009130000}"/>
    <cellStyle name="Comma 3 2 2 2 2 11 3" xfId="8005" xr:uid="{00000000-0005-0000-0000-00000A130000}"/>
    <cellStyle name="Comma 3 2 2 2 2 12" xfId="3033" xr:uid="{00000000-0005-0000-0000-00000B130000}"/>
    <cellStyle name="Comma 3 2 2 2 2 12 2" xfId="8987" xr:uid="{00000000-0005-0000-0000-00000C130000}"/>
    <cellStyle name="Comma 3 2 2 2 2 13" xfId="6011" xr:uid="{00000000-0005-0000-0000-00000D130000}"/>
    <cellStyle name="Comma 3 2 2 2 2 2" xfId="71" xr:uid="{00000000-0005-0000-0000-00000E130000}"/>
    <cellStyle name="Comma 3 2 2 2 2 2 10" xfId="3063" xr:uid="{00000000-0005-0000-0000-00000F130000}"/>
    <cellStyle name="Comma 3 2 2 2 2 2 10 2" xfId="9017" xr:uid="{00000000-0005-0000-0000-000010130000}"/>
    <cellStyle name="Comma 3 2 2 2 2 2 11" xfId="6041" xr:uid="{00000000-0005-0000-0000-000011130000}"/>
    <cellStyle name="Comma 3 2 2 2 2 2 2" xfId="131" xr:uid="{00000000-0005-0000-0000-000012130000}"/>
    <cellStyle name="Comma 3 2 2 2 2 2 2 10" xfId="6101" xr:uid="{00000000-0005-0000-0000-000013130000}"/>
    <cellStyle name="Comma 3 2 2 2 2 2 2 2" xfId="251" xr:uid="{00000000-0005-0000-0000-000014130000}"/>
    <cellStyle name="Comma 3 2 2 2 2 2 2 2 2" xfId="626" xr:uid="{00000000-0005-0000-0000-000015130000}"/>
    <cellStyle name="Comma 3 2 2 2 2 2 2 2 2 2" xfId="1424" xr:uid="{00000000-0005-0000-0000-000016130000}"/>
    <cellStyle name="Comma 3 2 2 2 2 2 2 2 2 2 2" xfId="4414" xr:uid="{00000000-0005-0000-0000-000017130000}"/>
    <cellStyle name="Comma 3 2 2 2 2 2 2 2 2 2 2 2" xfId="10368" xr:uid="{00000000-0005-0000-0000-000018130000}"/>
    <cellStyle name="Comma 3 2 2 2 2 2 2 2 2 2 3" xfId="7392" xr:uid="{00000000-0005-0000-0000-000019130000}"/>
    <cellStyle name="Comma 3 2 2 2 2 2 2 2 2 3" xfId="2636" xr:uid="{00000000-0005-0000-0000-00001A130000}"/>
    <cellStyle name="Comma 3 2 2 2 2 2 2 2 2 3 2" xfId="5614" xr:uid="{00000000-0005-0000-0000-00001B130000}"/>
    <cellStyle name="Comma 3 2 2 2 2 2 2 2 2 3 2 2" xfId="11566" xr:uid="{00000000-0005-0000-0000-00001C130000}"/>
    <cellStyle name="Comma 3 2 2 2 2 2 2 2 2 3 3" xfId="8590" xr:uid="{00000000-0005-0000-0000-00001D130000}"/>
    <cellStyle name="Comma 3 2 2 2 2 2 2 2 2 4" xfId="3618" xr:uid="{00000000-0005-0000-0000-00001E130000}"/>
    <cellStyle name="Comma 3 2 2 2 2 2 2 2 2 4 2" xfId="9572" xr:uid="{00000000-0005-0000-0000-00001F130000}"/>
    <cellStyle name="Comma 3 2 2 2 2 2 2 2 2 5" xfId="6596" xr:uid="{00000000-0005-0000-0000-000020130000}"/>
    <cellStyle name="Comma 3 2 2 2 2 2 2 2 3" xfId="1240" xr:uid="{00000000-0005-0000-0000-000021130000}"/>
    <cellStyle name="Comma 3 2 2 2 2 2 2 2 3 2" xfId="4230" xr:uid="{00000000-0005-0000-0000-000022130000}"/>
    <cellStyle name="Comma 3 2 2 2 2 2 2 2 3 2 2" xfId="10184" xr:uid="{00000000-0005-0000-0000-000023130000}"/>
    <cellStyle name="Comma 3 2 2 2 2 2 2 2 3 3" xfId="7208" xr:uid="{00000000-0005-0000-0000-000024130000}"/>
    <cellStyle name="Comma 3 2 2 2 2 2 2 2 4" xfId="2261" xr:uid="{00000000-0005-0000-0000-000025130000}"/>
    <cellStyle name="Comma 3 2 2 2 2 2 2 2 4 2" xfId="5239" xr:uid="{00000000-0005-0000-0000-000026130000}"/>
    <cellStyle name="Comma 3 2 2 2 2 2 2 2 4 2 2" xfId="11191" xr:uid="{00000000-0005-0000-0000-000027130000}"/>
    <cellStyle name="Comma 3 2 2 2 2 2 2 2 4 3" xfId="8215" xr:uid="{00000000-0005-0000-0000-000028130000}"/>
    <cellStyle name="Comma 3 2 2 2 2 2 2 2 5" xfId="3243" xr:uid="{00000000-0005-0000-0000-000029130000}"/>
    <cellStyle name="Comma 3 2 2 2 2 2 2 2 5 2" xfId="9197" xr:uid="{00000000-0005-0000-0000-00002A130000}"/>
    <cellStyle name="Comma 3 2 2 2 2 2 2 2 6" xfId="6221" xr:uid="{00000000-0005-0000-0000-00002B130000}"/>
    <cellStyle name="Comma 3 2 2 2 2 2 2 3" xfId="376" xr:uid="{00000000-0005-0000-0000-00002C130000}"/>
    <cellStyle name="Comma 3 2 2 2 2 2 2 3 2" xfId="751" xr:uid="{00000000-0005-0000-0000-00002D130000}"/>
    <cellStyle name="Comma 3 2 2 2 2 2 2 3 2 2" xfId="1975" xr:uid="{00000000-0005-0000-0000-00002E130000}"/>
    <cellStyle name="Comma 3 2 2 2 2 2 2 3 2 2 2" xfId="4965" xr:uid="{00000000-0005-0000-0000-00002F130000}"/>
    <cellStyle name="Comma 3 2 2 2 2 2 2 3 2 2 2 2" xfId="10919" xr:uid="{00000000-0005-0000-0000-000030130000}"/>
    <cellStyle name="Comma 3 2 2 2 2 2 2 3 2 2 3" xfId="7943" xr:uid="{00000000-0005-0000-0000-000031130000}"/>
    <cellStyle name="Comma 3 2 2 2 2 2 2 3 2 3" xfId="2761" xr:uid="{00000000-0005-0000-0000-000032130000}"/>
    <cellStyle name="Comma 3 2 2 2 2 2 2 3 2 3 2" xfId="5739" xr:uid="{00000000-0005-0000-0000-000033130000}"/>
    <cellStyle name="Comma 3 2 2 2 2 2 2 3 2 3 2 2" xfId="11691" xr:uid="{00000000-0005-0000-0000-000034130000}"/>
    <cellStyle name="Comma 3 2 2 2 2 2 2 3 2 3 3" xfId="8715" xr:uid="{00000000-0005-0000-0000-000035130000}"/>
    <cellStyle name="Comma 3 2 2 2 2 2 2 3 2 4" xfId="3743" xr:uid="{00000000-0005-0000-0000-000036130000}"/>
    <cellStyle name="Comma 3 2 2 2 2 2 2 3 2 4 2" xfId="9697" xr:uid="{00000000-0005-0000-0000-000037130000}"/>
    <cellStyle name="Comma 3 2 2 2 2 2 2 3 2 5" xfId="6721" xr:uid="{00000000-0005-0000-0000-000038130000}"/>
    <cellStyle name="Comma 3 2 2 2 2 2 2 3 3" xfId="1365" xr:uid="{00000000-0005-0000-0000-000039130000}"/>
    <cellStyle name="Comma 3 2 2 2 2 2 2 3 3 2" xfId="4355" xr:uid="{00000000-0005-0000-0000-00003A130000}"/>
    <cellStyle name="Comma 3 2 2 2 2 2 2 3 3 2 2" xfId="10309" xr:uid="{00000000-0005-0000-0000-00003B130000}"/>
    <cellStyle name="Comma 3 2 2 2 2 2 2 3 3 3" xfId="7333" xr:uid="{00000000-0005-0000-0000-00003C130000}"/>
    <cellStyle name="Comma 3 2 2 2 2 2 2 3 4" xfId="2386" xr:uid="{00000000-0005-0000-0000-00003D130000}"/>
    <cellStyle name="Comma 3 2 2 2 2 2 2 3 4 2" xfId="5364" xr:uid="{00000000-0005-0000-0000-00003E130000}"/>
    <cellStyle name="Comma 3 2 2 2 2 2 2 3 4 2 2" xfId="11316" xr:uid="{00000000-0005-0000-0000-00003F130000}"/>
    <cellStyle name="Comma 3 2 2 2 2 2 2 3 4 3" xfId="8340" xr:uid="{00000000-0005-0000-0000-000040130000}"/>
    <cellStyle name="Comma 3 2 2 2 2 2 2 3 5" xfId="3368" xr:uid="{00000000-0005-0000-0000-000041130000}"/>
    <cellStyle name="Comma 3 2 2 2 2 2 2 3 5 2" xfId="9322" xr:uid="{00000000-0005-0000-0000-000042130000}"/>
    <cellStyle name="Comma 3 2 2 2 2 2 2 3 6" xfId="6346" xr:uid="{00000000-0005-0000-0000-000043130000}"/>
    <cellStyle name="Comma 3 2 2 2 2 2 2 4" xfId="871" xr:uid="{00000000-0005-0000-0000-000044130000}"/>
    <cellStyle name="Comma 3 2 2 2 2 2 2 4 2" xfId="1642" xr:uid="{00000000-0005-0000-0000-000045130000}"/>
    <cellStyle name="Comma 3 2 2 2 2 2 2 4 2 2" xfId="4632" xr:uid="{00000000-0005-0000-0000-000046130000}"/>
    <cellStyle name="Comma 3 2 2 2 2 2 2 4 2 2 2" xfId="10586" xr:uid="{00000000-0005-0000-0000-000047130000}"/>
    <cellStyle name="Comma 3 2 2 2 2 2 2 4 2 3" xfId="7610" xr:uid="{00000000-0005-0000-0000-000048130000}"/>
    <cellStyle name="Comma 3 2 2 2 2 2 2 4 3" xfId="2881" xr:uid="{00000000-0005-0000-0000-000049130000}"/>
    <cellStyle name="Comma 3 2 2 2 2 2 2 4 3 2" xfId="5859" xr:uid="{00000000-0005-0000-0000-00004A130000}"/>
    <cellStyle name="Comma 3 2 2 2 2 2 2 4 3 2 2" xfId="11811" xr:uid="{00000000-0005-0000-0000-00004B130000}"/>
    <cellStyle name="Comma 3 2 2 2 2 2 2 4 3 3" xfId="8835" xr:uid="{00000000-0005-0000-0000-00004C130000}"/>
    <cellStyle name="Comma 3 2 2 2 2 2 2 4 4" xfId="3863" xr:uid="{00000000-0005-0000-0000-00004D130000}"/>
    <cellStyle name="Comma 3 2 2 2 2 2 2 4 4 2" xfId="9817" xr:uid="{00000000-0005-0000-0000-00004E130000}"/>
    <cellStyle name="Comma 3 2 2 2 2 2 2 4 5" xfId="6841" xr:uid="{00000000-0005-0000-0000-00004F130000}"/>
    <cellStyle name="Comma 3 2 2 2 2 2 2 5" xfId="991" xr:uid="{00000000-0005-0000-0000-000050130000}"/>
    <cellStyle name="Comma 3 2 2 2 2 2 2 5 2" xfId="1762" xr:uid="{00000000-0005-0000-0000-000051130000}"/>
    <cellStyle name="Comma 3 2 2 2 2 2 2 5 2 2" xfId="4752" xr:uid="{00000000-0005-0000-0000-000052130000}"/>
    <cellStyle name="Comma 3 2 2 2 2 2 2 5 2 2 2" xfId="10706" xr:uid="{00000000-0005-0000-0000-000053130000}"/>
    <cellStyle name="Comma 3 2 2 2 2 2 2 5 2 3" xfId="7730" xr:uid="{00000000-0005-0000-0000-000054130000}"/>
    <cellStyle name="Comma 3 2 2 2 2 2 2 5 3" xfId="3001" xr:uid="{00000000-0005-0000-0000-000055130000}"/>
    <cellStyle name="Comma 3 2 2 2 2 2 2 5 3 2" xfId="5979" xr:uid="{00000000-0005-0000-0000-000056130000}"/>
    <cellStyle name="Comma 3 2 2 2 2 2 2 5 3 2 2" xfId="11931" xr:uid="{00000000-0005-0000-0000-000057130000}"/>
    <cellStyle name="Comma 3 2 2 2 2 2 2 5 3 3" xfId="8955" xr:uid="{00000000-0005-0000-0000-000058130000}"/>
    <cellStyle name="Comma 3 2 2 2 2 2 2 5 4" xfId="3983" xr:uid="{00000000-0005-0000-0000-000059130000}"/>
    <cellStyle name="Comma 3 2 2 2 2 2 2 5 4 2" xfId="9937" xr:uid="{00000000-0005-0000-0000-00005A130000}"/>
    <cellStyle name="Comma 3 2 2 2 2 2 2 5 5" xfId="6961" xr:uid="{00000000-0005-0000-0000-00005B130000}"/>
    <cellStyle name="Comma 3 2 2 2 2 2 2 6" xfId="506" xr:uid="{00000000-0005-0000-0000-00005C130000}"/>
    <cellStyle name="Comma 3 2 2 2 2 2 2 6 2" xfId="1000" xr:uid="{00000000-0005-0000-0000-00005D130000}"/>
    <cellStyle name="Comma 3 2 2 2 2 2 2 6 2 2" xfId="3990" xr:uid="{00000000-0005-0000-0000-00005E130000}"/>
    <cellStyle name="Comma 3 2 2 2 2 2 2 6 2 2 2" xfId="9944" xr:uid="{00000000-0005-0000-0000-00005F130000}"/>
    <cellStyle name="Comma 3 2 2 2 2 2 2 6 2 3" xfId="6968" xr:uid="{00000000-0005-0000-0000-000060130000}"/>
    <cellStyle name="Comma 3 2 2 2 2 2 2 6 3" xfId="2516" xr:uid="{00000000-0005-0000-0000-000061130000}"/>
    <cellStyle name="Comma 3 2 2 2 2 2 2 6 3 2" xfId="5494" xr:uid="{00000000-0005-0000-0000-000062130000}"/>
    <cellStyle name="Comma 3 2 2 2 2 2 2 6 3 2 2" xfId="11446" xr:uid="{00000000-0005-0000-0000-000063130000}"/>
    <cellStyle name="Comma 3 2 2 2 2 2 2 6 3 3" xfId="8470" xr:uid="{00000000-0005-0000-0000-000064130000}"/>
    <cellStyle name="Comma 3 2 2 2 2 2 2 6 4" xfId="3498" xr:uid="{00000000-0005-0000-0000-000065130000}"/>
    <cellStyle name="Comma 3 2 2 2 2 2 2 6 4 2" xfId="9452" xr:uid="{00000000-0005-0000-0000-000066130000}"/>
    <cellStyle name="Comma 3 2 2 2 2 2 2 6 5" xfId="6476" xr:uid="{00000000-0005-0000-0000-000067130000}"/>
    <cellStyle name="Comma 3 2 2 2 2 2 2 7" xfId="1120" xr:uid="{00000000-0005-0000-0000-000068130000}"/>
    <cellStyle name="Comma 3 2 2 2 2 2 2 7 2" xfId="4110" xr:uid="{00000000-0005-0000-0000-000069130000}"/>
    <cellStyle name="Comma 3 2 2 2 2 2 2 7 2 2" xfId="10064" xr:uid="{00000000-0005-0000-0000-00006A130000}"/>
    <cellStyle name="Comma 3 2 2 2 2 2 2 7 3" xfId="7088" xr:uid="{00000000-0005-0000-0000-00006B130000}"/>
    <cellStyle name="Comma 3 2 2 2 2 2 2 8" xfId="2141" xr:uid="{00000000-0005-0000-0000-00006C130000}"/>
    <cellStyle name="Comma 3 2 2 2 2 2 2 8 2" xfId="5119" xr:uid="{00000000-0005-0000-0000-00006D130000}"/>
    <cellStyle name="Comma 3 2 2 2 2 2 2 8 2 2" xfId="11071" xr:uid="{00000000-0005-0000-0000-00006E130000}"/>
    <cellStyle name="Comma 3 2 2 2 2 2 2 8 3" xfId="8095" xr:uid="{00000000-0005-0000-0000-00006F130000}"/>
    <cellStyle name="Comma 3 2 2 2 2 2 2 9" xfId="3123" xr:uid="{00000000-0005-0000-0000-000070130000}"/>
    <cellStyle name="Comma 3 2 2 2 2 2 2 9 2" xfId="9077" xr:uid="{00000000-0005-0000-0000-000071130000}"/>
    <cellStyle name="Comma 3 2 2 2 2 2 3" xfId="191" xr:uid="{00000000-0005-0000-0000-000072130000}"/>
    <cellStyle name="Comma 3 2 2 2 2 2 3 2" xfId="566" xr:uid="{00000000-0005-0000-0000-000073130000}"/>
    <cellStyle name="Comma 3 2 2 2 2 2 3 2 2" xfId="1381" xr:uid="{00000000-0005-0000-0000-000074130000}"/>
    <cellStyle name="Comma 3 2 2 2 2 2 3 2 2 2" xfId="4371" xr:uid="{00000000-0005-0000-0000-000075130000}"/>
    <cellStyle name="Comma 3 2 2 2 2 2 3 2 2 2 2" xfId="10325" xr:uid="{00000000-0005-0000-0000-000076130000}"/>
    <cellStyle name="Comma 3 2 2 2 2 2 3 2 2 3" xfId="7349" xr:uid="{00000000-0005-0000-0000-000077130000}"/>
    <cellStyle name="Comma 3 2 2 2 2 2 3 2 3" xfId="2576" xr:uid="{00000000-0005-0000-0000-000078130000}"/>
    <cellStyle name="Comma 3 2 2 2 2 2 3 2 3 2" xfId="5554" xr:uid="{00000000-0005-0000-0000-000079130000}"/>
    <cellStyle name="Comma 3 2 2 2 2 2 3 2 3 2 2" xfId="11506" xr:uid="{00000000-0005-0000-0000-00007A130000}"/>
    <cellStyle name="Comma 3 2 2 2 2 2 3 2 3 3" xfId="8530" xr:uid="{00000000-0005-0000-0000-00007B130000}"/>
    <cellStyle name="Comma 3 2 2 2 2 2 3 2 4" xfId="3558" xr:uid="{00000000-0005-0000-0000-00007C130000}"/>
    <cellStyle name="Comma 3 2 2 2 2 2 3 2 4 2" xfId="9512" xr:uid="{00000000-0005-0000-0000-00007D130000}"/>
    <cellStyle name="Comma 3 2 2 2 2 2 3 2 5" xfId="6536" xr:uid="{00000000-0005-0000-0000-00007E130000}"/>
    <cellStyle name="Comma 3 2 2 2 2 2 3 3" xfId="1180" xr:uid="{00000000-0005-0000-0000-00007F130000}"/>
    <cellStyle name="Comma 3 2 2 2 2 2 3 3 2" xfId="4170" xr:uid="{00000000-0005-0000-0000-000080130000}"/>
    <cellStyle name="Comma 3 2 2 2 2 2 3 3 2 2" xfId="10124" xr:uid="{00000000-0005-0000-0000-000081130000}"/>
    <cellStyle name="Comma 3 2 2 2 2 2 3 3 3" xfId="7148" xr:uid="{00000000-0005-0000-0000-000082130000}"/>
    <cellStyle name="Comma 3 2 2 2 2 2 3 4" xfId="2201" xr:uid="{00000000-0005-0000-0000-000083130000}"/>
    <cellStyle name="Comma 3 2 2 2 2 2 3 4 2" xfId="5179" xr:uid="{00000000-0005-0000-0000-000084130000}"/>
    <cellStyle name="Comma 3 2 2 2 2 2 3 4 2 2" xfId="11131" xr:uid="{00000000-0005-0000-0000-000085130000}"/>
    <cellStyle name="Comma 3 2 2 2 2 2 3 4 3" xfId="8155" xr:uid="{00000000-0005-0000-0000-000086130000}"/>
    <cellStyle name="Comma 3 2 2 2 2 2 3 5" xfId="3183" xr:uid="{00000000-0005-0000-0000-000087130000}"/>
    <cellStyle name="Comma 3 2 2 2 2 2 3 5 2" xfId="9137" xr:uid="{00000000-0005-0000-0000-000088130000}"/>
    <cellStyle name="Comma 3 2 2 2 2 2 3 6" xfId="6161" xr:uid="{00000000-0005-0000-0000-000089130000}"/>
    <cellStyle name="Comma 3 2 2 2 2 2 4" xfId="316" xr:uid="{00000000-0005-0000-0000-00008A130000}"/>
    <cellStyle name="Comma 3 2 2 2 2 2 4 2" xfId="691" xr:uid="{00000000-0005-0000-0000-00008B130000}"/>
    <cellStyle name="Comma 3 2 2 2 2 2 4 2 2" xfId="1915" xr:uid="{00000000-0005-0000-0000-00008C130000}"/>
    <cellStyle name="Comma 3 2 2 2 2 2 4 2 2 2" xfId="4905" xr:uid="{00000000-0005-0000-0000-00008D130000}"/>
    <cellStyle name="Comma 3 2 2 2 2 2 4 2 2 2 2" xfId="10859" xr:uid="{00000000-0005-0000-0000-00008E130000}"/>
    <cellStyle name="Comma 3 2 2 2 2 2 4 2 2 3" xfId="7883" xr:uid="{00000000-0005-0000-0000-00008F130000}"/>
    <cellStyle name="Comma 3 2 2 2 2 2 4 2 3" xfId="2701" xr:uid="{00000000-0005-0000-0000-000090130000}"/>
    <cellStyle name="Comma 3 2 2 2 2 2 4 2 3 2" xfId="5679" xr:uid="{00000000-0005-0000-0000-000091130000}"/>
    <cellStyle name="Comma 3 2 2 2 2 2 4 2 3 2 2" xfId="11631" xr:uid="{00000000-0005-0000-0000-000092130000}"/>
    <cellStyle name="Comma 3 2 2 2 2 2 4 2 3 3" xfId="8655" xr:uid="{00000000-0005-0000-0000-000093130000}"/>
    <cellStyle name="Comma 3 2 2 2 2 2 4 2 4" xfId="3683" xr:uid="{00000000-0005-0000-0000-000094130000}"/>
    <cellStyle name="Comma 3 2 2 2 2 2 4 2 4 2" xfId="9637" xr:uid="{00000000-0005-0000-0000-000095130000}"/>
    <cellStyle name="Comma 3 2 2 2 2 2 4 2 5" xfId="6661" xr:uid="{00000000-0005-0000-0000-000096130000}"/>
    <cellStyle name="Comma 3 2 2 2 2 2 4 3" xfId="1305" xr:uid="{00000000-0005-0000-0000-000097130000}"/>
    <cellStyle name="Comma 3 2 2 2 2 2 4 3 2" xfId="4295" xr:uid="{00000000-0005-0000-0000-000098130000}"/>
    <cellStyle name="Comma 3 2 2 2 2 2 4 3 2 2" xfId="10249" xr:uid="{00000000-0005-0000-0000-000099130000}"/>
    <cellStyle name="Comma 3 2 2 2 2 2 4 3 3" xfId="7273" xr:uid="{00000000-0005-0000-0000-00009A130000}"/>
    <cellStyle name="Comma 3 2 2 2 2 2 4 4" xfId="2326" xr:uid="{00000000-0005-0000-0000-00009B130000}"/>
    <cellStyle name="Comma 3 2 2 2 2 2 4 4 2" xfId="5304" xr:uid="{00000000-0005-0000-0000-00009C130000}"/>
    <cellStyle name="Comma 3 2 2 2 2 2 4 4 2 2" xfId="11256" xr:uid="{00000000-0005-0000-0000-00009D130000}"/>
    <cellStyle name="Comma 3 2 2 2 2 2 4 4 3" xfId="8280" xr:uid="{00000000-0005-0000-0000-00009E130000}"/>
    <cellStyle name="Comma 3 2 2 2 2 2 4 5" xfId="3308" xr:uid="{00000000-0005-0000-0000-00009F130000}"/>
    <cellStyle name="Comma 3 2 2 2 2 2 4 5 2" xfId="9262" xr:uid="{00000000-0005-0000-0000-0000A0130000}"/>
    <cellStyle name="Comma 3 2 2 2 2 2 4 6" xfId="6286" xr:uid="{00000000-0005-0000-0000-0000A1130000}"/>
    <cellStyle name="Comma 3 2 2 2 2 2 5" xfId="811" xr:uid="{00000000-0005-0000-0000-0000A2130000}"/>
    <cellStyle name="Comma 3 2 2 2 2 2 5 2" xfId="1582" xr:uid="{00000000-0005-0000-0000-0000A3130000}"/>
    <cellStyle name="Comma 3 2 2 2 2 2 5 2 2" xfId="4572" xr:uid="{00000000-0005-0000-0000-0000A4130000}"/>
    <cellStyle name="Comma 3 2 2 2 2 2 5 2 2 2" xfId="10526" xr:uid="{00000000-0005-0000-0000-0000A5130000}"/>
    <cellStyle name="Comma 3 2 2 2 2 2 5 2 3" xfId="7550" xr:uid="{00000000-0005-0000-0000-0000A6130000}"/>
    <cellStyle name="Comma 3 2 2 2 2 2 5 3" xfId="2821" xr:uid="{00000000-0005-0000-0000-0000A7130000}"/>
    <cellStyle name="Comma 3 2 2 2 2 2 5 3 2" xfId="5799" xr:uid="{00000000-0005-0000-0000-0000A8130000}"/>
    <cellStyle name="Comma 3 2 2 2 2 2 5 3 2 2" xfId="11751" xr:uid="{00000000-0005-0000-0000-0000A9130000}"/>
    <cellStyle name="Comma 3 2 2 2 2 2 5 3 3" xfId="8775" xr:uid="{00000000-0005-0000-0000-0000AA130000}"/>
    <cellStyle name="Comma 3 2 2 2 2 2 5 4" xfId="3803" xr:uid="{00000000-0005-0000-0000-0000AB130000}"/>
    <cellStyle name="Comma 3 2 2 2 2 2 5 4 2" xfId="9757" xr:uid="{00000000-0005-0000-0000-0000AC130000}"/>
    <cellStyle name="Comma 3 2 2 2 2 2 5 5" xfId="6781" xr:uid="{00000000-0005-0000-0000-0000AD130000}"/>
    <cellStyle name="Comma 3 2 2 2 2 2 6" xfId="931" xr:uid="{00000000-0005-0000-0000-0000AE130000}"/>
    <cellStyle name="Comma 3 2 2 2 2 2 6 2" xfId="1702" xr:uid="{00000000-0005-0000-0000-0000AF130000}"/>
    <cellStyle name="Comma 3 2 2 2 2 2 6 2 2" xfId="4692" xr:uid="{00000000-0005-0000-0000-0000B0130000}"/>
    <cellStyle name="Comma 3 2 2 2 2 2 6 2 2 2" xfId="10646" xr:uid="{00000000-0005-0000-0000-0000B1130000}"/>
    <cellStyle name="Comma 3 2 2 2 2 2 6 2 3" xfId="7670" xr:uid="{00000000-0005-0000-0000-0000B2130000}"/>
    <cellStyle name="Comma 3 2 2 2 2 2 6 3" xfId="2941" xr:uid="{00000000-0005-0000-0000-0000B3130000}"/>
    <cellStyle name="Comma 3 2 2 2 2 2 6 3 2" xfId="5919" xr:uid="{00000000-0005-0000-0000-0000B4130000}"/>
    <cellStyle name="Comma 3 2 2 2 2 2 6 3 2 2" xfId="11871" xr:uid="{00000000-0005-0000-0000-0000B5130000}"/>
    <cellStyle name="Comma 3 2 2 2 2 2 6 3 3" xfId="8895" xr:uid="{00000000-0005-0000-0000-0000B6130000}"/>
    <cellStyle name="Comma 3 2 2 2 2 2 6 4" xfId="3923" xr:uid="{00000000-0005-0000-0000-0000B7130000}"/>
    <cellStyle name="Comma 3 2 2 2 2 2 6 4 2" xfId="9877" xr:uid="{00000000-0005-0000-0000-0000B8130000}"/>
    <cellStyle name="Comma 3 2 2 2 2 2 6 5" xfId="6901" xr:uid="{00000000-0005-0000-0000-0000B9130000}"/>
    <cellStyle name="Comma 3 2 2 2 2 2 7" xfId="446" xr:uid="{00000000-0005-0000-0000-0000BA130000}"/>
    <cellStyle name="Comma 3 2 2 2 2 2 7 2" xfId="1444" xr:uid="{00000000-0005-0000-0000-0000BB130000}"/>
    <cellStyle name="Comma 3 2 2 2 2 2 7 2 2" xfId="4434" xr:uid="{00000000-0005-0000-0000-0000BC130000}"/>
    <cellStyle name="Comma 3 2 2 2 2 2 7 2 2 2" xfId="10388" xr:uid="{00000000-0005-0000-0000-0000BD130000}"/>
    <cellStyle name="Comma 3 2 2 2 2 2 7 2 3" xfId="7412" xr:uid="{00000000-0005-0000-0000-0000BE130000}"/>
    <cellStyle name="Comma 3 2 2 2 2 2 7 3" xfId="2456" xr:uid="{00000000-0005-0000-0000-0000BF130000}"/>
    <cellStyle name="Comma 3 2 2 2 2 2 7 3 2" xfId="5434" xr:uid="{00000000-0005-0000-0000-0000C0130000}"/>
    <cellStyle name="Comma 3 2 2 2 2 2 7 3 2 2" xfId="11386" xr:uid="{00000000-0005-0000-0000-0000C1130000}"/>
    <cellStyle name="Comma 3 2 2 2 2 2 7 3 3" xfId="8410" xr:uid="{00000000-0005-0000-0000-0000C2130000}"/>
    <cellStyle name="Comma 3 2 2 2 2 2 7 4" xfId="3438" xr:uid="{00000000-0005-0000-0000-0000C3130000}"/>
    <cellStyle name="Comma 3 2 2 2 2 2 7 4 2" xfId="9392" xr:uid="{00000000-0005-0000-0000-0000C4130000}"/>
    <cellStyle name="Comma 3 2 2 2 2 2 7 5" xfId="6416" xr:uid="{00000000-0005-0000-0000-0000C5130000}"/>
    <cellStyle name="Comma 3 2 2 2 2 2 8" xfId="1060" xr:uid="{00000000-0005-0000-0000-0000C6130000}"/>
    <cellStyle name="Comma 3 2 2 2 2 2 8 2" xfId="4050" xr:uid="{00000000-0005-0000-0000-0000C7130000}"/>
    <cellStyle name="Comma 3 2 2 2 2 2 8 2 2" xfId="10004" xr:uid="{00000000-0005-0000-0000-0000C8130000}"/>
    <cellStyle name="Comma 3 2 2 2 2 2 8 3" xfId="7028" xr:uid="{00000000-0005-0000-0000-0000C9130000}"/>
    <cellStyle name="Comma 3 2 2 2 2 2 9" xfId="2081" xr:uid="{00000000-0005-0000-0000-0000CA130000}"/>
    <cellStyle name="Comma 3 2 2 2 2 2 9 2" xfId="5059" xr:uid="{00000000-0005-0000-0000-0000CB130000}"/>
    <cellStyle name="Comma 3 2 2 2 2 2 9 2 2" xfId="11011" xr:uid="{00000000-0005-0000-0000-0000CC130000}"/>
    <cellStyle name="Comma 3 2 2 2 2 2 9 3" xfId="8035" xr:uid="{00000000-0005-0000-0000-0000CD130000}"/>
    <cellStyle name="Comma 3 2 2 2 2 3" xfId="101" xr:uid="{00000000-0005-0000-0000-0000CE130000}"/>
    <cellStyle name="Comma 3 2 2 2 2 3 10" xfId="6071" xr:uid="{00000000-0005-0000-0000-0000CF130000}"/>
    <cellStyle name="Comma 3 2 2 2 2 3 2" xfId="221" xr:uid="{00000000-0005-0000-0000-0000D0130000}"/>
    <cellStyle name="Comma 3 2 2 2 2 3 2 2" xfId="596" xr:uid="{00000000-0005-0000-0000-0000D1130000}"/>
    <cellStyle name="Comma 3 2 2 2 2 3 2 2 2" xfId="1849" xr:uid="{00000000-0005-0000-0000-0000D2130000}"/>
    <cellStyle name="Comma 3 2 2 2 2 3 2 2 2 2" xfId="4839" xr:uid="{00000000-0005-0000-0000-0000D3130000}"/>
    <cellStyle name="Comma 3 2 2 2 2 3 2 2 2 2 2" xfId="10793" xr:uid="{00000000-0005-0000-0000-0000D4130000}"/>
    <cellStyle name="Comma 3 2 2 2 2 3 2 2 2 3" xfId="7817" xr:uid="{00000000-0005-0000-0000-0000D5130000}"/>
    <cellStyle name="Comma 3 2 2 2 2 3 2 2 3" xfId="2606" xr:uid="{00000000-0005-0000-0000-0000D6130000}"/>
    <cellStyle name="Comma 3 2 2 2 2 3 2 2 3 2" xfId="5584" xr:uid="{00000000-0005-0000-0000-0000D7130000}"/>
    <cellStyle name="Comma 3 2 2 2 2 3 2 2 3 2 2" xfId="11536" xr:uid="{00000000-0005-0000-0000-0000D8130000}"/>
    <cellStyle name="Comma 3 2 2 2 2 3 2 2 3 3" xfId="8560" xr:uid="{00000000-0005-0000-0000-0000D9130000}"/>
    <cellStyle name="Comma 3 2 2 2 2 3 2 2 4" xfId="3588" xr:uid="{00000000-0005-0000-0000-0000DA130000}"/>
    <cellStyle name="Comma 3 2 2 2 2 3 2 2 4 2" xfId="9542" xr:uid="{00000000-0005-0000-0000-0000DB130000}"/>
    <cellStyle name="Comma 3 2 2 2 2 3 2 2 5" xfId="6566" xr:uid="{00000000-0005-0000-0000-0000DC130000}"/>
    <cellStyle name="Comma 3 2 2 2 2 3 2 3" xfId="1210" xr:uid="{00000000-0005-0000-0000-0000DD130000}"/>
    <cellStyle name="Comma 3 2 2 2 2 3 2 3 2" xfId="4200" xr:uid="{00000000-0005-0000-0000-0000DE130000}"/>
    <cellStyle name="Comma 3 2 2 2 2 3 2 3 2 2" xfId="10154" xr:uid="{00000000-0005-0000-0000-0000DF130000}"/>
    <cellStyle name="Comma 3 2 2 2 2 3 2 3 3" xfId="7178" xr:uid="{00000000-0005-0000-0000-0000E0130000}"/>
    <cellStyle name="Comma 3 2 2 2 2 3 2 4" xfId="2231" xr:uid="{00000000-0005-0000-0000-0000E1130000}"/>
    <cellStyle name="Comma 3 2 2 2 2 3 2 4 2" xfId="5209" xr:uid="{00000000-0005-0000-0000-0000E2130000}"/>
    <cellStyle name="Comma 3 2 2 2 2 3 2 4 2 2" xfId="11161" xr:uid="{00000000-0005-0000-0000-0000E3130000}"/>
    <cellStyle name="Comma 3 2 2 2 2 3 2 4 3" xfId="8185" xr:uid="{00000000-0005-0000-0000-0000E4130000}"/>
    <cellStyle name="Comma 3 2 2 2 2 3 2 5" xfId="3213" xr:uid="{00000000-0005-0000-0000-0000E5130000}"/>
    <cellStyle name="Comma 3 2 2 2 2 3 2 5 2" xfId="9167" xr:uid="{00000000-0005-0000-0000-0000E6130000}"/>
    <cellStyle name="Comma 3 2 2 2 2 3 2 6" xfId="6191" xr:uid="{00000000-0005-0000-0000-0000E7130000}"/>
    <cellStyle name="Comma 3 2 2 2 2 3 3" xfId="346" xr:uid="{00000000-0005-0000-0000-0000E8130000}"/>
    <cellStyle name="Comma 3 2 2 2 2 3 3 2" xfId="721" xr:uid="{00000000-0005-0000-0000-0000E9130000}"/>
    <cellStyle name="Comma 3 2 2 2 2 3 3 2 2" xfId="1945" xr:uid="{00000000-0005-0000-0000-0000EA130000}"/>
    <cellStyle name="Comma 3 2 2 2 2 3 3 2 2 2" xfId="4935" xr:uid="{00000000-0005-0000-0000-0000EB130000}"/>
    <cellStyle name="Comma 3 2 2 2 2 3 3 2 2 2 2" xfId="10889" xr:uid="{00000000-0005-0000-0000-0000EC130000}"/>
    <cellStyle name="Comma 3 2 2 2 2 3 3 2 2 3" xfId="7913" xr:uid="{00000000-0005-0000-0000-0000ED130000}"/>
    <cellStyle name="Comma 3 2 2 2 2 3 3 2 3" xfId="2731" xr:uid="{00000000-0005-0000-0000-0000EE130000}"/>
    <cellStyle name="Comma 3 2 2 2 2 3 3 2 3 2" xfId="5709" xr:uid="{00000000-0005-0000-0000-0000EF130000}"/>
    <cellStyle name="Comma 3 2 2 2 2 3 3 2 3 2 2" xfId="11661" xr:uid="{00000000-0005-0000-0000-0000F0130000}"/>
    <cellStyle name="Comma 3 2 2 2 2 3 3 2 3 3" xfId="8685" xr:uid="{00000000-0005-0000-0000-0000F1130000}"/>
    <cellStyle name="Comma 3 2 2 2 2 3 3 2 4" xfId="3713" xr:uid="{00000000-0005-0000-0000-0000F2130000}"/>
    <cellStyle name="Comma 3 2 2 2 2 3 3 2 4 2" xfId="9667" xr:uid="{00000000-0005-0000-0000-0000F3130000}"/>
    <cellStyle name="Comma 3 2 2 2 2 3 3 2 5" xfId="6691" xr:uid="{00000000-0005-0000-0000-0000F4130000}"/>
    <cellStyle name="Comma 3 2 2 2 2 3 3 3" xfId="1335" xr:uid="{00000000-0005-0000-0000-0000F5130000}"/>
    <cellStyle name="Comma 3 2 2 2 2 3 3 3 2" xfId="4325" xr:uid="{00000000-0005-0000-0000-0000F6130000}"/>
    <cellStyle name="Comma 3 2 2 2 2 3 3 3 2 2" xfId="10279" xr:uid="{00000000-0005-0000-0000-0000F7130000}"/>
    <cellStyle name="Comma 3 2 2 2 2 3 3 3 3" xfId="7303" xr:uid="{00000000-0005-0000-0000-0000F8130000}"/>
    <cellStyle name="Comma 3 2 2 2 2 3 3 4" xfId="2356" xr:uid="{00000000-0005-0000-0000-0000F9130000}"/>
    <cellStyle name="Comma 3 2 2 2 2 3 3 4 2" xfId="5334" xr:uid="{00000000-0005-0000-0000-0000FA130000}"/>
    <cellStyle name="Comma 3 2 2 2 2 3 3 4 2 2" xfId="11286" xr:uid="{00000000-0005-0000-0000-0000FB130000}"/>
    <cellStyle name="Comma 3 2 2 2 2 3 3 4 3" xfId="8310" xr:uid="{00000000-0005-0000-0000-0000FC130000}"/>
    <cellStyle name="Comma 3 2 2 2 2 3 3 5" xfId="3338" xr:uid="{00000000-0005-0000-0000-0000FD130000}"/>
    <cellStyle name="Comma 3 2 2 2 2 3 3 5 2" xfId="9292" xr:uid="{00000000-0005-0000-0000-0000FE130000}"/>
    <cellStyle name="Comma 3 2 2 2 2 3 3 6" xfId="6316" xr:uid="{00000000-0005-0000-0000-0000FF130000}"/>
    <cellStyle name="Comma 3 2 2 2 2 3 4" xfId="841" xr:uid="{00000000-0005-0000-0000-000000140000}"/>
    <cellStyle name="Comma 3 2 2 2 2 3 4 2" xfId="1612" xr:uid="{00000000-0005-0000-0000-000001140000}"/>
    <cellStyle name="Comma 3 2 2 2 2 3 4 2 2" xfId="4602" xr:uid="{00000000-0005-0000-0000-000002140000}"/>
    <cellStyle name="Comma 3 2 2 2 2 3 4 2 2 2" xfId="10556" xr:uid="{00000000-0005-0000-0000-000003140000}"/>
    <cellStyle name="Comma 3 2 2 2 2 3 4 2 3" xfId="7580" xr:uid="{00000000-0005-0000-0000-000004140000}"/>
    <cellStyle name="Comma 3 2 2 2 2 3 4 3" xfId="2851" xr:uid="{00000000-0005-0000-0000-000005140000}"/>
    <cellStyle name="Comma 3 2 2 2 2 3 4 3 2" xfId="5829" xr:uid="{00000000-0005-0000-0000-000006140000}"/>
    <cellStyle name="Comma 3 2 2 2 2 3 4 3 2 2" xfId="11781" xr:uid="{00000000-0005-0000-0000-000007140000}"/>
    <cellStyle name="Comma 3 2 2 2 2 3 4 3 3" xfId="8805" xr:uid="{00000000-0005-0000-0000-000008140000}"/>
    <cellStyle name="Comma 3 2 2 2 2 3 4 4" xfId="3833" xr:uid="{00000000-0005-0000-0000-000009140000}"/>
    <cellStyle name="Comma 3 2 2 2 2 3 4 4 2" xfId="9787" xr:uid="{00000000-0005-0000-0000-00000A140000}"/>
    <cellStyle name="Comma 3 2 2 2 2 3 4 5" xfId="6811" xr:uid="{00000000-0005-0000-0000-00000B140000}"/>
    <cellStyle name="Comma 3 2 2 2 2 3 5" xfId="961" xr:uid="{00000000-0005-0000-0000-00000C140000}"/>
    <cellStyle name="Comma 3 2 2 2 2 3 5 2" xfId="1732" xr:uid="{00000000-0005-0000-0000-00000D140000}"/>
    <cellStyle name="Comma 3 2 2 2 2 3 5 2 2" xfId="4722" xr:uid="{00000000-0005-0000-0000-00000E140000}"/>
    <cellStyle name="Comma 3 2 2 2 2 3 5 2 2 2" xfId="10676" xr:uid="{00000000-0005-0000-0000-00000F140000}"/>
    <cellStyle name="Comma 3 2 2 2 2 3 5 2 3" xfId="7700" xr:uid="{00000000-0005-0000-0000-000010140000}"/>
    <cellStyle name="Comma 3 2 2 2 2 3 5 3" xfId="2971" xr:uid="{00000000-0005-0000-0000-000011140000}"/>
    <cellStyle name="Comma 3 2 2 2 2 3 5 3 2" xfId="5949" xr:uid="{00000000-0005-0000-0000-000012140000}"/>
    <cellStyle name="Comma 3 2 2 2 2 3 5 3 2 2" xfId="11901" xr:uid="{00000000-0005-0000-0000-000013140000}"/>
    <cellStyle name="Comma 3 2 2 2 2 3 5 3 3" xfId="8925" xr:uid="{00000000-0005-0000-0000-000014140000}"/>
    <cellStyle name="Comma 3 2 2 2 2 3 5 4" xfId="3953" xr:uid="{00000000-0005-0000-0000-000015140000}"/>
    <cellStyle name="Comma 3 2 2 2 2 3 5 4 2" xfId="9907" xr:uid="{00000000-0005-0000-0000-000016140000}"/>
    <cellStyle name="Comma 3 2 2 2 2 3 5 5" xfId="6931" xr:uid="{00000000-0005-0000-0000-000017140000}"/>
    <cellStyle name="Comma 3 2 2 2 2 3 6" xfId="476" xr:uid="{00000000-0005-0000-0000-000018140000}"/>
    <cellStyle name="Comma 3 2 2 2 2 3 6 2" xfId="1375" xr:uid="{00000000-0005-0000-0000-000019140000}"/>
    <cellStyle name="Comma 3 2 2 2 2 3 6 2 2" xfId="4365" xr:uid="{00000000-0005-0000-0000-00001A140000}"/>
    <cellStyle name="Comma 3 2 2 2 2 3 6 2 2 2" xfId="10319" xr:uid="{00000000-0005-0000-0000-00001B140000}"/>
    <cellStyle name="Comma 3 2 2 2 2 3 6 2 3" xfId="7343" xr:uid="{00000000-0005-0000-0000-00001C140000}"/>
    <cellStyle name="Comma 3 2 2 2 2 3 6 3" xfId="2486" xr:uid="{00000000-0005-0000-0000-00001D140000}"/>
    <cellStyle name="Comma 3 2 2 2 2 3 6 3 2" xfId="5464" xr:uid="{00000000-0005-0000-0000-00001E140000}"/>
    <cellStyle name="Comma 3 2 2 2 2 3 6 3 2 2" xfId="11416" xr:uid="{00000000-0005-0000-0000-00001F140000}"/>
    <cellStyle name="Comma 3 2 2 2 2 3 6 3 3" xfId="8440" xr:uid="{00000000-0005-0000-0000-000020140000}"/>
    <cellStyle name="Comma 3 2 2 2 2 3 6 4" xfId="3468" xr:uid="{00000000-0005-0000-0000-000021140000}"/>
    <cellStyle name="Comma 3 2 2 2 2 3 6 4 2" xfId="9422" xr:uid="{00000000-0005-0000-0000-000022140000}"/>
    <cellStyle name="Comma 3 2 2 2 2 3 6 5" xfId="6446" xr:uid="{00000000-0005-0000-0000-000023140000}"/>
    <cellStyle name="Comma 3 2 2 2 2 3 7" xfId="1090" xr:uid="{00000000-0005-0000-0000-000024140000}"/>
    <cellStyle name="Comma 3 2 2 2 2 3 7 2" xfId="4080" xr:uid="{00000000-0005-0000-0000-000025140000}"/>
    <cellStyle name="Comma 3 2 2 2 2 3 7 2 2" xfId="10034" xr:uid="{00000000-0005-0000-0000-000026140000}"/>
    <cellStyle name="Comma 3 2 2 2 2 3 7 3" xfId="7058" xr:uid="{00000000-0005-0000-0000-000027140000}"/>
    <cellStyle name="Comma 3 2 2 2 2 3 8" xfId="2111" xr:uid="{00000000-0005-0000-0000-000028140000}"/>
    <cellStyle name="Comma 3 2 2 2 2 3 8 2" xfId="5089" xr:uid="{00000000-0005-0000-0000-000029140000}"/>
    <cellStyle name="Comma 3 2 2 2 2 3 8 2 2" xfId="11041" xr:uid="{00000000-0005-0000-0000-00002A140000}"/>
    <cellStyle name="Comma 3 2 2 2 2 3 8 3" xfId="8065" xr:uid="{00000000-0005-0000-0000-00002B140000}"/>
    <cellStyle name="Comma 3 2 2 2 2 3 9" xfId="3093" xr:uid="{00000000-0005-0000-0000-00002C140000}"/>
    <cellStyle name="Comma 3 2 2 2 2 3 9 2" xfId="9047" xr:uid="{00000000-0005-0000-0000-00002D140000}"/>
    <cellStyle name="Comma 3 2 2 2 2 4" xfId="161" xr:uid="{00000000-0005-0000-0000-00002E140000}"/>
    <cellStyle name="Comma 3 2 2 2 2 4 2" xfId="536" xr:uid="{00000000-0005-0000-0000-00002F140000}"/>
    <cellStyle name="Comma 3 2 2 2 2 4 2 2" xfId="1768" xr:uid="{00000000-0005-0000-0000-000030140000}"/>
    <cellStyle name="Comma 3 2 2 2 2 4 2 2 2" xfId="4758" xr:uid="{00000000-0005-0000-0000-000031140000}"/>
    <cellStyle name="Comma 3 2 2 2 2 4 2 2 2 2" xfId="10712" xr:uid="{00000000-0005-0000-0000-000032140000}"/>
    <cellStyle name="Comma 3 2 2 2 2 4 2 2 3" xfId="7736" xr:uid="{00000000-0005-0000-0000-000033140000}"/>
    <cellStyle name="Comma 3 2 2 2 2 4 2 3" xfId="2546" xr:uid="{00000000-0005-0000-0000-000034140000}"/>
    <cellStyle name="Comma 3 2 2 2 2 4 2 3 2" xfId="5524" xr:uid="{00000000-0005-0000-0000-000035140000}"/>
    <cellStyle name="Comma 3 2 2 2 2 4 2 3 2 2" xfId="11476" xr:uid="{00000000-0005-0000-0000-000036140000}"/>
    <cellStyle name="Comma 3 2 2 2 2 4 2 3 3" xfId="8500" xr:uid="{00000000-0005-0000-0000-000037140000}"/>
    <cellStyle name="Comma 3 2 2 2 2 4 2 4" xfId="3528" xr:uid="{00000000-0005-0000-0000-000038140000}"/>
    <cellStyle name="Comma 3 2 2 2 2 4 2 4 2" xfId="9482" xr:uid="{00000000-0005-0000-0000-000039140000}"/>
    <cellStyle name="Comma 3 2 2 2 2 4 2 5" xfId="6506" xr:uid="{00000000-0005-0000-0000-00003A140000}"/>
    <cellStyle name="Comma 3 2 2 2 2 4 3" xfId="1150" xr:uid="{00000000-0005-0000-0000-00003B140000}"/>
    <cellStyle name="Comma 3 2 2 2 2 4 3 2" xfId="4140" xr:uid="{00000000-0005-0000-0000-00003C140000}"/>
    <cellStyle name="Comma 3 2 2 2 2 4 3 2 2" xfId="10094" xr:uid="{00000000-0005-0000-0000-00003D140000}"/>
    <cellStyle name="Comma 3 2 2 2 2 4 3 3" xfId="7118" xr:uid="{00000000-0005-0000-0000-00003E140000}"/>
    <cellStyle name="Comma 3 2 2 2 2 4 4" xfId="2171" xr:uid="{00000000-0005-0000-0000-00003F140000}"/>
    <cellStyle name="Comma 3 2 2 2 2 4 4 2" xfId="5149" xr:uid="{00000000-0005-0000-0000-000040140000}"/>
    <cellStyle name="Comma 3 2 2 2 2 4 4 2 2" xfId="11101" xr:uid="{00000000-0005-0000-0000-000041140000}"/>
    <cellStyle name="Comma 3 2 2 2 2 4 4 3" xfId="8125" xr:uid="{00000000-0005-0000-0000-000042140000}"/>
    <cellStyle name="Comma 3 2 2 2 2 4 5" xfId="3153" xr:uid="{00000000-0005-0000-0000-000043140000}"/>
    <cellStyle name="Comma 3 2 2 2 2 4 5 2" xfId="9107" xr:uid="{00000000-0005-0000-0000-000044140000}"/>
    <cellStyle name="Comma 3 2 2 2 2 4 6" xfId="6131" xr:uid="{00000000-0005-0000-0000-000045140000}"/>
    <cellStyle name="Comma 3 2 2 2 2 5" xfId="286" xr:uid="{00000000-0005-0000-0000-000046140000}"/>
    <cellStyle name="Comma 3 2 2 2 2 5 2" xfId="661" xr:uid="{00000000-0005-0000-0000-000047140000}"/>
    <cellStyle name="Comma 3 2 2 2 2 5 2 2" xfId="1885" xr:uid="{00000000-0005-0000-0000-000048140000}"/>
    <cellStyle name="Comma 3 2 2 2 2 5 2 2 2" xfId="4875" xr:uid="{00000000-0005-0000-0000-000049140000}"/>
    <cellStyle name="Comma 3 2 2 2 2 5 2 2 2 2" xfId="10829" xr:uid="{00000000-0005-0000-0000-00004A140000}"/>
    <cellStyle name="Comma 3 2 2 2 2 5 2 2 3" xfId="7853" xr:uid="{00000000-0005-0000-0000-00004B140000}"/>
    <cellStyle name="Comma 3 2 2 2 2 5 2 3" xfId="2671" xr:uid="{00000000-0005-0000-0000-00004C140000}"/>
    <cellStyle name="Comma 3 2 2 2 2 5 2 3 2" xfId="5649" xr:uid="{00000000-0005-0000-0000-00004D140000}"/>
    <cellStyle name="Comma 3 2 2 2 2 5 2 3 2 2" xfId="11601" xr:uid="{00000000-0005-0000-0000-00004E140000}"/>
    <cellStyle name="Comma 3 2 2 2 2 5 2 3 3" xfId="8625" xr:uid="{00000000-0005-0000-0000-00004F140000}"/>
    <cellStyle name="Comma 3 2 2 2 2 5 2 4" xfId="3653" xr:uid="{00000000-0005-0000-0000-000050140000}"/>
    <cellStyle name="Comma 3 2 2 2 2 5 2 4 2" xfId="9607" xr:uid="{00000000-0005-0000-0000-000051140000}"/>
    <cellStyle name="Comma 3 2 2 2 2 5 2 5" xfId="6631" xr:uid="{00000000-0005-0000-0000-000052140000}"/>
    <cellStyle name="Comma 3 2 2 2 2 5 3" xfId="1275" xr:uid="{00000000-0005-0000-0000-000053140000}"/>
    <cellStyle name="Comma 3 2 2 2 2 5 3 2" xfId="4265" xr:uid="{00000000-0005-0000-0000-000054140000}"/>
    <cellStyle name="Comma 3 2 2 2 2 5 3 2 2" xfId="10219" xr:uid="{00000000-0005-0000-0000-000055140000}"/>
    <cellStyle name="Comma 3 2 2 2 2 5 3 3" xfId="7243" xr:uid="{00000000-0005-0000-0000-000056140000}"/>
    <cellStyle name="Comma 3 2 2 2 2 5 4" xfId="2296" xr:uid="{00000000-0005-0000-0000-000057140000}"/>
    <cellStyle name="Comma 3 2 2 2 2 5 4 2" xfId="5274" xr:uid="{00000000-0005-0000-0000-000058140000}"/>
    <cellStyle name="Comma 3 2 2 2 2 5 4 2 2" xfId="11226" xr:uid="{00000000-0005-0000-0000-000059140000}"/>
    <cellStyle name="Comma 3 2 2 2 2 5 4 3" xfId="8250" xr:uid="{00000000-0005-0000-0000-00005A140000}"/>
    <cellStyle name="Comma 3 2 2 2 2 5 5" xfId="3278" xr:uid="{00000000-0005-0000-0000-00005B140000}"/>
    <cellStyle name="Comma 3 2 2 2 2 5 5 2" xfId="9232" xr:uid="{00000000-0005-0000-0000-00005C140000}"/>
    <cellStyle name="Comma 3 2 2 2 2 5 6" xfId="6256" xr:uid="{00000000-0005-0000-0000-00005D140000}"/>
    <cellStyle name="Comma 3 2 2 2 2 6" xfId="781" xr:uid="{00000000-0005-0000-0000-00005E140000}"/>
    <cellStyle name="Comma 3 2 2 2 2 6 2" xfId="1552" xr:uid="{00000000-0005-0000-0000-00005F140000}"/>
    <cellStyle name="Comma 3 2 2 2 2 6 2 2" xfId="4542" xr:uid="{00000000-0005-0000-0000-000060140000}"/>
    <cellStyle name="Comma 3 2 2 2 2 6 2 2 2" xfId="10496" xr:uid="{00000000-0005-0000-0000-000061140000}"/>
    <cellStyle name="Comma 3 2 2 2 2 6 2 3" xfId="7520" xr:uid="{00000000-0005-0000-0000-000062140000}"/>
    <cellStyle name="Comma 3 2 2 2 2 6 3" xfId="2791" xr:uid="{00000000-0005-0000-0000-000063140000}"/>
    <cellStyle name="Comma 3 2 2 2 2 6 3 2" xfId="5769" xr:uid="{00000000-0005-0000-0000-000064140000}"/>
    <cellStyle name="Comma 3 2 2 2 2 6 3 2 2" xfId="11721" xr:uid="{00000000-0005-0000-0000-000065140000}"/>
    <cellStyle name="Comma 3 2 2 2 2 6 3 3" xfId="8745" xr:uid="{00000000-0005-0000-0000-000066140000}"/>
    <cellStyle name="Comma 3 2 2 2 2 6 4" xfId="3773" xr:uid="{00000000-0005-0000-0000-000067140000}"/>
    <cellStyle name="Comma 3 2 2 2 2 6 4 2" xfId="9727" xr:uid="{00000000-0005-0000-0000-000068140000}"/>
    <cellStyle name="Comma 3 2 2 2 2 6 5" xfId="6751" xr:uid="{00000000-0005-0000-0000-000069140000}"/>
    <cellStyle name="Comma 3 2 2 2 2 7" xfId="901" xr:uid="{00000000-0005-0000-0000-00006A140000}"/>
    <cellStyle name="Comma 3 2 2 2 2 7 2" xfId="1672" xr:uid="{00000000-0005-0000-0000-00006B140000}"/>
    <cellStyle name="Comma 3 2 2 2 2 7 2 2" xfId="4662" xr:uid="{00000000-0005-0000-0000-00006C140000}"/>
    <cellStyle name="Comma 3 2 2 2 2 7 2 2 2" xfId="10616" xr:uid="{00000000-0005-0000-0000-00006D140000}"/>
    <cellStyle name="Comma 3 2 2 2 2 7 2 3" xfId="7640" xr:uid="{00000000-0005-0000-0000-00006E140000}"/>
    <cellStyle name="Comma 3 2 2 2 2 7 3" xfId="2911" xr:uid="{00000000-0005-0000-0000-00006F140000}"/>
    <cellStyle name="Comma 3 2 2 2 2 7 3 2" xfId="5889" xr:uid="{00000000-0005-0000-0000-000070140000}"/>
    <cellStyle name="Comma 3 2 2 2 2 7 3 2 2" xfId="11841" xr:uid="{00000000-0005-0000-0000-000071140000}"/>
    <cellStyle name="Comma 3 2 2 2 2 7 3 3" xfId="8865" xr:uid="{00000000-0005-0000-0000-000072140000}"/>
    <cellStyle name="Comma 3 2 2 2 2 7 4" xfId="3893" xr:uid="{00000000-0005-0000-0000-000073140000}"/>
    <cellStyle name="Comma 3 2 2 2 2 7 4 2" xfId="9847" xr:uid="{00000000-0005-0000-0000-000074140000}"/>
    <cellStyle name="Comma 3 2 2 2 2 7 5" xfId="6871" xr:uid="{00000000-0005-0000-0000-000075140000}"/>
    <cellStyle name="Comma 3 2 2 2 2 8" xfId="416" xr:uid="{00000000-0005-0000-0000-000076140000}"/>
    <cellStyle name="Comma 3 2 2 2 2 8 2" xfId="1497" xr:uid="{00000000-0005-0000-0000-000077140000}"/>
    <cellStyle name="Comma 3 2 2 2 2 8 2 2" xfId="4487" xr:uid="{00000000-0005-0000-0000-000078140000}"/>
    <cellStyle name="Comma 3 2 2 2 2 8 2 2 2" xfId="10441" xr:uid="{00000000-0005-0000-0000-000079140000}"/>
    <cellStyle name="Comma 3 2 2 2 2 8 2 3" xfId="7465" xr:uid="{00000000-0005-0000-0000-00007A140000}"/>
    <cellStyle name="Comma 3 2 2 2 2 8 3" xfId="2426" xr:uid="{00000000-0005-0000-0000-00007B140000}"/>
    <cellStyle name="Comma 3 2 2 2 2 8 3 2" xfId="5404" xr:uid="{00000000-0005-0000-0000-00007C140000}"/>
    <cellStyle name="Comma 3 2 2 2 2 8 3 2 2" xfId="11356" xr:uid="{00000000-0005-0000-0000-00007D140000}"/>
    <cellStyle name="Comma 3 2 2 2 2 8 3 3" xfId="8380" xr:uid="{00000000-0005-0000-0000-00007E140000}"/>
    <cellStyle name="Comma 3 2 2 2 2 8 4" xfId="3408" xr:uid="{00000000-0005-0000-0000-00007F140000}"/>
    <cellStyle name="Comma 3 2 2 2 2 8 4 2" xfId="9362" xr:uid="{00000000-0005-0000-0000-000080140000}"/>
    <cellStyle name="Comma 3 2 2 2 2 8 5" xfId="6386" xr:uid="{00000000-0005-0000-0000-000081140000}"/>
    <cellStyle name="Comma 3 2 2 2 2 9" xfId="1030" xr:uid="{00000000-0005-0000-0000-000082140000}"/>
    <cellStyle name="Comma 3 2 2 2 2 9 2" xfId="4020" xr:uid="{00000000-0005-0000-0000-000083140000}"/>
    <cellStyle name="Comma 3 2 2 2 2 9 2 2" xfId="9974" xr:uid="{00000000-0005-0000-0000-000084140000}"/>
    <cellStyle name="Comma 3 2 2 2 2 9 3" xfId="6998" xr:uid="{00000000-0005-0000-0000-000085140000}"/>
    <cellStyle name="Comma 3 2 2 2 3" xfId="56" xr:uid="{00000000-0005-0000-0000-000086140000}"/>
    <cellStyle name="Comma 3 2 2 2 3 10" xfId="3048" xr:uid="{00000000-0005-0000-0000-000087140000}"/>
    <cellStyle name="Comma 3 2 2 2 3 10 2" xfId="9002" xr:uid="{00000000-0005-0000-0000-000088140000}"/>
    <cellStyle name="Comma 3 2 2 2 3 11" xfId="6026" xr:uid="{00000000-0005-0000-0000-000089140000}"/>
    <cellStyle name="Comma 3 2 2 2 3 2" xfId="116" xr:uid="{00000000-0005-0000-0000-00008A140000}"/>
    <cellStyle name="Comma 3 2 2 2 3 2 10" xfId="6086" xr:uid="{00000000-0005-0000-0000-00008B140000}"/>
    <cellStyle name="Comma 3 2 2 2 3 2 2" xfId="236" xr:uid="{00000000-0005-0000-0000-00008C140000}"/>
    <cellStyle name="Comma 3 2 2 2 3 2 2 2" xfId="611" xr:uid="{00000000-0005-0000-0000-00008D140000}"/>
    <cellStyle name="Comma 3 2 2 2 3 2 2 2 2" xfId="1826" xr:uid="{00000000-0005-0000-0000-00008E140000}"/>
    <cellStyle name="Comma 3 2 2 2 3 2 2 2 2 2" xfId="4816" xr:uid="{00000000-0005-0000-0000-00008F140000}"/>
    <cellStyle name="Comma 3 2 2 2 3 2 2 2 2 2 2" xfId="10770" xr:uid="{00000000-0005-0000-0000-000090140000}"/>
    <cellStyle name="Comma 3 2 2 2 3 2 2 2 2 3" xfId="7794" xr:uid="{00000000-0005-0000-0000-000091140000}"/>
    <cellStyle name="Comma 3 2 2 2 3 2 2 2 3" xfId="2621" xr:uid="{00000000-0005-0000-0000-000092140000}"/>
    <cellStyle name="Comma 3 2 2 2 3 2 2 2 3 2" xfId="5599" xr:uid="{00000000-0005-0000-0000-000093140000}"/>
    <cellStyle name="Comma 3 2 2 2 3 2 2 2 3 2 2" xfId="11551" xr:uid="{00000000-0005-0000-0000-000094140000}"/>
    <cellStyle name="Comma 3 2 2 2 3 2 2 2 3 3" xfId="8575" xr:uid="{00000000-0005-0000-0000-000095140000}"/>
    <cellStyle name="Comma 3 2 2 2 3 2 2 2 4" xfId="3603" xr:uid="{00000000-0005-0000-0000-000096140000}"/>
    <cellStyle name="Comma 3 2 2 2 3 2 2 2 4 2" xfId="9557" xr:uid="{00000000-0005-0000-0000-000097140000}"/>
    <cellStyle name="Comma 3 2 2 2 3 2 2 2 5" xfId="6581" xr:uid="{00000000-0005-0000-0000-000098140000}"/>
    <cellStyle name="Comma 3 2 2 2 3 2 2 3" xfId="1225" xr:uid="{00000000-0005-0000-0000-000099140000}"/>
    <cellStyle name="Comma 3 2 2 2 3 2 2 3 2" xfId="4215" xr:uid="{00000000-0005-0000-0000-00009A140000}"/>
    <cellStyle name="Comma 3 2 2 2 3 2 2 3 2 2" xfId="10169" xr:uid="{00000000-0005-0000-0000-00009B140000}"/>
    <cellStyle name="Comma 3 2 2 2 3 2 2 3 3" xfId="7193" xr:uid="{00000000-0005-0000-0000-00009C140000}"/>
    <cellStyle name="Comma 3 2 2 2 3 2 2 4" xfId="2246" xr:uid="{00000000-0005-0000-0000-00009D140000}"/>
    <cellStyle name="Comma 3 2 2 2 3 2 2 4 2" xfId="5224" xr:uid="{00000000-0005-0000-0000-00009E140000}"/>
    <cellStyle name="Comma 3 2 2 2 3 2 2 4 2 2" xfId="11176" xr:uid="{00000000-0005-0000-0000-00009F140000}"/>
    <cellStyle name="Comma 3 2 2 2 3 2 2 4 3" xfId="8200" xr:uid="{00000000-0005-0000-0000-0000A0140000}"/>
    <cellStyle name="Comma 3 2 2 2 3 2 2 5" xfId="3228" xr:uid="{00000000-0005-0000-0000-0000A1140000}"/>
    <cellStyle name="Comma 3 2 2 2 3 2 2 5 2" xfId="9182" xr:uid="{00000000-0005-0000-0000-0000A2140000}"/>
    <cellStyle name="Comma 3 2 2 2 3 2 2 6" xfId="6206" xr:uid="{00000000-0005-0000-0000-0000A3140000}"/>
    <cellStyle name="Comma 3 2 2 2 3 2 3" xfId="361" xr:uid="{00000000-0005-0000-0000-0000A4140000}"/>
    <cellStyle name="Comma 3 2 2 2 3 2 3 2" xfId="736" xr:uid="{00000000-0005-0000-0000-0000A5140000}"/>
    <cellStyle name="Comma 3 2 2 2 3 2 3 2 2" xfId="1960" xr:uid="{00000000-0005-0000-0000-0000A6140000}"/>
    <cellStyle name="Comma 3 2 2 2 3 2 3 2 2 2" xfId="4950" xr:uid="{00000000-0005-0000-0000-0000A7140000}"/>
    <cellStyle name="Comma 3 2 2 2 3 2 3 2 2 2 2" xfId="10904" xr:uid="{00000000-0005-0000-0000-0000A8140000}"/>
    <cellStyle name="Comma 3 2 2 2 3 2 3 2 2 3" xfId="7928" xr:uid="{00000000-0005-0000-0000-0000A9140000}"/>
    <cellStyle name="Comma 3 2 2 2 3 2 3 2 3" xfId="2746" xr:uid="{00000000-0005-0000-0000-0000AA140000}"/>
    <cellStyle name="Comma 3 2 2 2 3 2 3 2 3 2" xfId="5724" xr:uid="{00000000-0005-0000-0000-0000AB140000}"/>
    <cellStyle name="Comma 3 2 2 2 3 2 3 2 3 2 2" xfId="11676" xr:uid="{00000000-0005-0000-0000-0000AC140000}"/>
    <cellStyle name="Comma 3 2 2 2 3 2 3 2 3 3" xfId="8700" xr:uid="{00000000-0005-0000-0000-0000AD140000}"/>
    <cellStyle name="Comma 3 2 2 2 3 2 3 2 4" xfId="3728" xr:uid="{00000000-0005-0000-0000-0000AE140000}"/>
    <cellStyle name="Comma 3 2 2 2 3 2 3 2 4 2" xfId="9682" xr:uid="{00000000-0005-0000-0000-0000AF140000}"/>
    <cellStyle name="Comma 3 2 2 2 3 2 3 2 5" xfId="6706" xr:uid="{00000000-0005-0000-0000-0000B0140000}"/>
    <cellStyle name="Comma 3 2 2 2 3 2 3 3" xfId="1350" xr:uid="{00000000-0005-0000-0000-0000B1140000}"/>
    <cellStyle name="Comma 3 2 2 2 3 2 3 3 2" xfId="4340" xr:uid="{00000000-0005-0000-0000-0000B2140000}"/>
    <cellStyle name="Comma 3 2 2 2 3 2 3 3 2 2" xfId="10294" xr:uid="{00000000-0005-0000-0000-0000B3140000}"/>
    <cellStyle name="Comma 3 2 2 2 3 2 3 3 3" xfId="7318" xr:uid="{00000000-0005-0000-0000-0000B4140000}"/>
    <cellStyle name="Comma 3 2 2 2 3 2 3 4" xfId="2371" xr:uid="{00000000-0005-0000-0000-0000B5140000}"/>
    <cellStyle name="Comma 3 2 2 2 3 2 3 4 2" xfId="5349" xr:uid="{00000000-0005-0000-0000-0000B6140000}"/>
    <cellStyle name="Comma 3 2 2 2 3 2 3 4 2 2" xfId="11301" xr:uid="{00000000-0005-0000-0000-0000B7140000}"/>
    <cellStyle name="Comma 3 2 2 2 3 2 3 4 3" xfId="8325" xr:uid="{00000000-0005-0000-0000-0000B8140000}"/>
    <cellStyle name="Comma 3 2 2 2 3 2 3 5" xfId="3353" xr:uid="{00000000-0005-0000-0000-0000B9140000}"/>
    <cellStyle name="Comma 3 2 2 2 3 2 3 5 2" xfId="9307" xr:uid="{00000000-0005-0000-0000-0000BA140000}"/>
    <cellStyle name="Comma 3 2 2 2 3 2 3 6" xfId="6331" xr:uid="{00000000-0005-0000-0000-0000BB140000}"/>
    <cellStyle name="Comma 3 2 2 2 3 2 4" xfId="856" xr:uid="{00000000-0005-0000-0000-0000BC140000}"/>
    <cellStyle name="Comma 3 2 2 2 3 2 4 2" xfId="1627" xr:uid="{00000000-0005-0000-0000-0000BD140000}"/>
    <cellStyle name="Comma 3 2 2 2 3 2 4 2 2" xfId="4617" xr:uid="{00000000-0005-0000-0000-0000BE140000}"/>
    <cellStyle name="Comma 3 2 2 2 3 2 4 2 2 2" xfId="10571" xr:uid="{00000000-0005-0000-0000-0000BF140000}"/>
    <cellStyle name="Comma 3 2 2 2 3 2 4 2 3" xfId="7595" xr:uid="{00000000-0005-0000-0000-0000C0140000}"/>
    <cellStyle name="Comma 3 2 2 2 3 2 4 3" xfId="2866" xr:uid="{00000000-0005-0000-0000-0000C1140000}"/>
    <cellStyle name="Comma 3 2 2 2 3 2 4 3 2" xfId="5844" xr:uid="{00000000-0005-0000-0000-0000C2140000}"/>
    <cellStyle name="Comma 3 2 2 2 3 2 4 3 2 2" xfId="11796" xr:uid="{00000000-0005-0000-0000-0000C3140000}"/>
    <cellStyle name="Comma 3 2 2 2 3 2 4 3 3" xfId="8820" xr:uid="{00000000-0005-0000-0000-0000C4140000}"/>
    <cellStyle name="Comma 3 2 2 2 3 2 4 4" xfId="3848" xr:uid="{00000000-0005-0000-0000-0000C5140000}"/>
    <cellStyle name="Comma 3 2 2 2 3 2 4 4 2" xfId="9802" xr:uid="{00000000-0005-0000-0000-0000C6140000}"/>
    <cellStyle name="Comma 3 2 2 2 3 2 4 5" xfId="6826" xr:uid="{00000000-0005-0000-0000-0000C7140000}"/>
    <cellStyle name="Comma 3 2 2 2 3 2 5" xfId="976" xr:uid="{00000000-0005-0000-0000-0000C8140000}"/>
    <cellStyle name="Comma 3 2 2 2 3 2 5 2" xfId="1747" xr:uid="{00000000-0005-0000-0000-0000C9140000}"/>
    <cellStyle name="Comma 3 2 2 2 3 2 5 2 2" xfId="4737" xr:uid="{00000000-0005-0000-0000-0000CA140000}"/>
    <cellStyle name="Comma 3 2 2 2 3 2 5 2 2 2" xfId="10691" xr:uid="{00000000-0005-0000-0000-0000CB140000}"/>
    <cellStyle name="Comma 3 2 2 2 3 2 5 2 3" xfId="7715" xr:uid="{00000000-0005-0000-0000-0000CC140000}"/>
    <cellStyle name="Comma 3 2 2 2 3 2 5 3" xfId="2986" xr:uid="{00000000-0005-0000-0000-0000CD140000}"/>
    <cellStyle name="Comma 3 2 2 2 3 2 5 3 2" xfId="5964" xr:uid="{00000000-0005-0000-0000-0000CE140000}"/>
    <cellStyle name="Comma 3 2 2 2 3 2 5 3 2 2" xfId="11916" xr:uid="{00000000-0005-0000-0000-0000CF140000}"/>
    <cellStyle name="Comma 3 2 2 2 3 2 5 3 3" xfId="8940" xr:uid="{00000000-0005-0000-0000-0000D0140000}"/>
    <cellStyle name="Comma 3 2 2 2 3 2 5 4" xfId="3968" xr:uid="{00000000-0005-0000-0000-0000D1140000}"/>
    <cellStyle name="Comma 3 2 2 2 3 2 5 4 2" xfId="9922" xr:uid="{00000000-0005-0000-0000-0000D2140000}"/>
    <cellStyle name="Comma 3 2 2 2 3 2 5 5" xfId="6946" xr:uid="{00000000-0005-0000-0000-0000D3140000}"/>
    <cellStyle name="Comma 3 2 2 2 3 2 6" xfId="491" xr:uid="{00000000-0005-0000-0000-0000D4140000}"/>
    <cellStyle name="Comma 3 2 2 2 3 2 6 2" xfId="1767" xr:uid="{00000000-0005-0000-0000-0000D5140000}"/>
    <cellStyle name="Comma 3 2 2 2 3 2 6 2 2" xfId="4757" xr:uid="{00000000-0005-0000-0000-0000D6140000}"/>
    <cellStyle name="Comma 3 2 2 2 3 2 6 2 2 2" xfId="10711" xr:uid="{00000000-0005-0000-0000-0000D7140000}"/>
    <cellStyle name="Comma 3 2 2 2 3 2 6 2 3" xfId="7735" xr:uid="{00000000-0005-0000-0000-0000D8140000}"/>
    <cellStyle name="Comma 3 2 2 2 3 2 6 3" xfId="2501" xr:uid="{00000000-0005-0000-0000-0000D9140000}"/>
    <cellStyle name="Comma 3 2 2 2 3 2 6 3 2" xfId="5479" xr:uid="{00000000-0005-0000-0000-0000DA140000}"/>
    <cellStyle name="Comma 3 2 2 2 3 2 6 3 2 2" xfId="11431" xr:uid="{00000000-0005-0000-0000-0000DB140000}"/>
    <cellStyle name="Comma 3 2 2 2 3 2 6 3 3" xfId="8455" xr:uid="{00000000-0005-0000-0000-0000DC140000}"/>
    <cellStyle name="Comma 3 2 2 2 3 2 6 4" xfId="3483" xr:uid="{00000000-0005-0000-0000-0000DD140000}"/>
    <cellStyle name="Comma 3 2 2 2 3 2 6 4 2" xfId="9437" xr:uid="{00000000-0005-0000-0000-0000DE140000}"/>
    <cellStyle name="Comma 3 2 2 2 3 2 6 5" xfId="6461" xr:uid="{00000000-0005-0000-0000-0000DF140000}"/>
    <cellStyle name="Comma 3 2 2 2 3 2 7" xfId="1105" xr:uid="{00000000-0005-0000-0000-0000E0140000}"/>
    <cellStyle name="Comma 3 2 2 2 3 2 7 2" xfId="4095" xr:uid="{00000000-0005-0000-0000-0000E1140000}"/>
    <cellStyle name="Comma 3 2 2 2 3 2 7 2 2" xfId="10049" xr:uid="{00000000-0005-0000-0000-0000E2140000}"/>
    <cellStyle name="Comma 3 2 2 2 3 2 7 3" xfId="7073" xr:uid="{00000000-0005-0000-0000-0000E3140000}"/>
    <cellStyle name="Comma 3 2 2 2 3 2 8" xfId="2126" xr:uid="{00000000-0005-0000-0000-0000E4140000}"/>
    <cellStyle name="Comma 3 2 2 2 3 2 8 2" xfId="5104" xr:uid="{00000000-0005-0000-0000-0000E5140000}"/>
    <cellStyle name="Comma 3 2 2 2 3 2 8 2 2" xfId="11056" xr:uid="{00000000-0005-0000-0000-0000E6140000}"/>
    <cellStyle name="Comma 3 2 2 2 3 2 8 3" xfId="8080" xr:uid="{00000000-0005-0000-0000-0000E7140000}"/>
    <cellStyle name="Comma 3 2 2 2 3 2 9" xfId="3108" xr:uid="{00000000-0005-0000-0000-0000E8140000}"/>
    <cellStyle name="Comma 3 2 2 2 3 2 9 2" xfId="9062" xr:uid="{00000000-0005-0000-0000-0000E9140000}"/>
    <cellStyle name="Comma 3 2 2 2 3 3" xfId="176" xr:uid="{00000000-0005-0000-0000-0000EA140000}"/>
    <cellStyle name="Comma 3 2 2 2 3 3 2" xfId="551" xr:uid="{00000000-0005-0000-0000-0000EB140000}"/>
    <cellStyle name="Comma 3 2 2 2 3 3 2 2" xfId="1379" xr:uid="{00000000-0005-0000-0000-0000EC140000}"/>
    <cellStyle name="Comma 3 2 2 2 3 3 2 2 2" xfId="4369" xr:uid="{00000000-0005-0000-0000-0000ED140000}"/>
    <cellStyle name="Comma 3 2 2 2 3 3 2 2 2 2" xfId="10323" xr:uid="{00000000-0005-0000-0000-0000EE140000}"/>
    <cellStyle name="Comma 3 2 2 2 3 3 2 2 3" xfId="7347" xr:uid="{00000000-0005-0000-0000-0000EF140000}"/>
    <cellStyle name="Comma 3 2 2 2 3 3 2 3" xfId="2561" xr:uid="{00000000-0005-0000-0000-0000F0140000}"/>
    <cellStyle name="Comma 3 2 2 2 3 3 2 3 2" xfId="5539" xr:uid="{00000000-0005-0000-0000-0000F1140000}"/>
    <cellStyle name="Comma 3 2 2 2 3 3 2 3 2 2" xfId="11491" xr:uid="{00000000-0005-0000-0000-0000F2140000}"/>
    <cellStyle name="Comma 3 2 2 2 3 3 2 3 3" xfId="8515" xr:uid="{00000000-0005-0000-0000-0000F3140000}"/>
    <cellStyle name="Comma 3 2 2 2 3 3 2 4" xfId="3543" xr:uid="{00000000-0005-0000-0000-0000F4140000}"/>
    <cellStyle name="Comma 3 2 2 2 3 3 2 4 2" xfId="9497" xr:uid="{00000000-0005-0000-0000-0000F5140000}"/>
    <cellStyle name="Comma 3 2 2 2 3 3 2 5" xfId="6521" xr:uid="{00000000-0005-0000-0000-0000F6140000}"/>
    <cellStyle name="Comma 3 2 2 2 3 3 3" xfId="1165" xr:uid="{00000000-0005-0000-0000-0000F7140000}"/>
    <cellStyle name="Comma 3 2 2 2 3 3 3 2" xfId="4155" xr:uid="{00000000-0005-0000-0000-0000F8140000}"/>
    <cellStyle name="Comma 3 2 2 2 3 3 3 2 2" xfId="10109" xr:uid="{00000000-0005-0000-0000-0000F9140000}"/>
    <cellStyle name="Comma 3 2 2 2 3 3 3 3" xfId="7133" xr:uid="{00000000-0005-0000-0000-0000FA140000}"/>
    <cellStyle name="Comma 3 2 2 2 3 3 4" xfId="2186" xr:uid="{00000000-0005-0000-0000-0000FB140000}"/>
    <cellStyle name="Comma 3 2 2 2 3 3 4 2" xfId="5164" xr:uid="{00000000-0005-0000-0000-0000FC140000}"/>
    <cellStyle name="Comma 3 2 2 2 3 3 4 2 2" xfId="11116" xr:uid="{00000000-0005-0000-0000-0000FD140000}"/>
    <cellStyle name="Comma 3 2 2 2 3 3 4 3" xfId="8140" xr:uid="{00000000-0005-0000-0000-0000FE140000}"/>
    <cellStyle name="Comma 3 2 2 2 3 3 5" xfId="3168" xr:uid="{00000000-0005-0000-0000-0000FF140000}"/>
    <cellStyle name="Comma 3 2 2 2 3 3 5 2" xfId="9122" xr:uid="{00000000-0005-0000-0000-000000150000}"/>
    <cellStyle name="Comma 3 2 2 2 3 3 6" xfId="6146" xr:uid="{00000000-0005-0000-0000-000001150000}"/>
    <cellStyle name="Comma 3 2 2 2 3 4" xfId="301" xr:uid="{00000000-0005-0000-0000-000002150000}"/>
    <cellStyle name="Comma 3 2 2 2 3 4 2" xfId="676" xr:uid="{00000000-0005-0000-0000-000003150000}"/>
    <cellStyle name="Comma 3 2 2 2 3 4 2 2" xfId="1900" xr:uid="{00000000-0005-0000-0000-000004150000}"/>
    <cellStyle name="Comma 3 2 2 2 3 4 2 2 2" xfId="4890" xr:uid="{00000000-0005-0000-0000-000005150000}"/>
    <cellStyle name="Comma 3 2 2 2 3 4 2 2 2 2" xfId="10844" xr:uid="{00000000-0005-0000-0000-000006150000}"/>
    <cellStyle name="Comma 3 2 2 2 3 4 2 2 3" xfId="7868" xr:uid="{00000000-0005-0000-0000-000007150000}"/>
    <cellStyle name="Comma 3 2 2 2 3 4 2 3" xfId="2686" xr:uid="{00000000-0005-0000-0000-000008150000}"/>
    <cellStyle name="Comma 3 2 2 2 3 4 2 3 2" xfId="5664" xr:uid="{00000000-0005-0000-0000-000009150000}"/>
    <cellStyle name="Comma 3 2 2 2 3 4 2 3 2 2" xfId="11616" xr:uid="{00000000-0005-0000-0000-00000A150000}"/>
    <cellStyle name="Comma 3 2 2 2 3 4 2 3 3" xfId="8640" xr:uid="{00000000-0005-0000-0000-00000B150000}"/>
    <cellStyle name="Comma 3 2 2 2 3 4 2 4" xfId="3668" xr:uid="{00000000-0005-0000-0000-00000C150000}"/>
    <cellStyle name="Comma 3 2 2 2 3 4 2 4 2" xfId="9622" xr:uid="{00000000-0005-0000-0000-00000D150000}"/>
    <cellStyle name="Comma 3 2 2 2 3 4 2 5" xfId="6646" xr:uid="{00000000-0005-0000-0000-00000E150000}"/>
    <cellStyle name="Comma 3 2 2 2 3 4 3" xfId="1290" xr:uid="{00000000-0005-0000-0000-00000F150000}"/>
    <cellStyle name="Comma 3 2 2 2 3 4 3 2" xfId="4280" xr:uid="{00000000-0005-0000-0000-000010150000}"/>
    <cellStyle name="Comma 3 2 2 2 3 4 3 2 2" xfId="10234" xr:uid="{00000000-0005-0000-0000-000011150000}"/>
    <cellStyle name="Comma 3 2 2 2 3 4 3 3" xfId="7258" xr:uid="{00000000-0005-0000-0000-000012150000}"/>
    <cellStyle name="Comma 3 2 2 2 3 4 4" xfId="2311" xr:uid="{00000000-0005-0000-0000-000013150000}"/>
    <cellStyle name="Comma 3 2 2 2 3 4 4 2" xfId="5289" xr:uid="{00000000-0005-0000-0000-000014150000}"/>
    <cellStyle name="Comma 3 2 2 2 3 4 4 2 2" xfId="11241" xr:uid="{00000000-0005-0000-0000-000015150000}"/>
    <cellStyle name="Comma 3 2 2 2 3 4 4 3" xfId="8265" xr:uid="{00000000-0005-0000-0000-000016150000}"/>
    <cellStyle name="Comma 3 2 2 2 3 4 5" xfId="3293" xr:uid="{00000000-0005-0000-0000-000017150000}"/>
    <cellStyle name="Comma 3 2 2 2 3 4 5 2" xfId="9247" xr:uid="{00000000-0005-0000-0000-000018150000}"/>
    <cellStyle name="Comma 3 2 2 2 3 4 6" xfId="6271" xr:uid="{00000000-0005-0000-0000-000019150000}"/>
    <cellStyle name="Comma 3 2 2 2 3 5" xfId="796" xr:uid="{00000000-0005-0000-0000-00001A150000}"/>
    <cellStyle name="Comma 3 2 2 2 3 5 2" xfId="1567" xr:uid="{00000000-0005-0000-0000-00001B150000}"/>
    <cellStyle name="Comma 3 2 2 2 3 5 2 2" xfId="4557" xr:uid="{00000000-0005-0000-0000-00001C150000}"/>
    <cellStyle name="Comma 3 2 2 2 3 5 2 2 2" xfId="10511" xr:uid="{00000000-0005-0000-0000-00001D150000}"/>
    <cellStyle name="Comma 3 2 2 2 3 5 2 3" xfId="7535" xr:uid="{00000000-0005-0000-0000-00001E150000}"/>
    <cellStyle name="Comma 3 2 2 2 3 5 3" xfId="2806" xr:uid="{00000000-0005-0000-0000-00001F150000}"/>
    <cellStyle name="Comma 3 2 2 2 3 5 3 2" xfId="5784" xr:uid="{00000000-0005-0000-0000-000020150000}"/>
    <cellStyle name="Comma 3 2 2 2 3 5 3 2 2" xfId="11736" xr:uid="{00000000-0005-0000-0000-000021150000}"/>
    <cellStyle name="Comma 3 2 2 2 3 5 3 3" xfId="8760" xr:uid="{00000000-0005-0000-0000-000022150000}"/>
    <cellStyle name="Comma 3 2 2 2 3 5 4" xfId="3788" xr:uid="{00000000-0005-0000-0000-000023150000}"/>
    <cellStyle name="Comma 3 2 2 2 3 5 4 2" xfId="9742" xr:uid="{00000000-0005-0000-0000-000024150000}"/>
    <cellStyle name="Comma 3 2 2 2 3 5 5" xfId="6766" xr:uid="{00000000-0005-0000-0000-000025150000}"/>
    <cellStyle name="Comma 3 2 2 2 3 6" xfId="916" xr:uid="{00000000-0005-0000-0000-000026150000}"/>
    <cellStyle name="Comma 3 2 2 2 3 6 2" xfId="1687" xr:uid="{00000000-0005-0000-0000-000027150000}"/>
    <cellStyle name="Comma 3 2 2 2 3 6 2 2" xfId="4677" xr:uid="{00000000-0005-0000-0000-000028150000}"/>
    <cellStyle name="Comma 3 2 2 2 3 6 2 2 2" xfId="10631" xr:uid="{00000000-0005-0000-0000-000029150000}"/>
    <cellStyle name="Comma 3 2 2 2 3 6 2 3" xfId="7655" xr:uid="{00000000-0005-0000-0000-00002A150000}"/>
    <cellStyle name="Comma 3 2 2 2 3 6 3" xfId="2926" xr:uid="{00000000-0005-0000-0000-00002B150000}"/>
    <cellStyle name="Comma 3 2 2 2 3 6 3 2" xfId="5904" xr:uid="{00000000-0005-0000-0000-00002C150000}"/>
    <cellStyle name="Comma 3 2 2 2 3 6 3 2 2" xfId="11856" xr:uid="{00000000-0005-0000-0000-00002D150000}"/>
    <cellStyle name="Comma 3 2 2 2 3 6 3 3" xfId="8880" xr:uid="{00000000-0005-0000-0000-00002E150000}"/>
    <cellStyle name="Comma 3 2 2 2 3 6 4" xfId="3908" xr:uid="{00000000-0005-0000-0000-00002F150000}"/>
    <cellStyle name="Comma 3 2 2 2 3 6 4 2" xfId="9862" xr:uid="{00000000-0005-0000-0000-000030150000}"/>
    <cellStyle name="Comma 3 2 2 2 3 6 5" xfId="6886" xr:uid="{00000000-0005-0000-0000-000031150000}"/>
    <cellStyle name="Comma 3 2 2 2 3 7" xfId="431" xr:uid="{00000000-0005-0000-0000-000032150000}"/>
    <cellStyle name="Comma 3 2 2 2 3 7 2" xfId="1447" xr:uid="{00000000-0005-0000-0000-000033150000}"/>
    <cellStyle name="Comma 3 2 2 2 3 7 2 2" xfId="4437" xr:uid="{00000000-0005-0000-0000-000034150000}"/>
    <cellStyle name="Comma 3 2 2 2 3 7 2 2 2" xfId="10391" xr:uid="{00000000-0005-0000-0000-000035150000}"/>
    <cellStyle name="Comma 3 2 2 2 3 7 2 3" xfId="7415" xr:uid="{00000000-0005-0000-0000-000036150000}"/>
    <cellStyle name="Comma 3 2 2 2 3 7 3" xfId="2441" xr:uid="{00000000-0005-0000-0000-000037150000}"/>
    <cellStyle name="Comma 3 2 2 2 3 7 3 2" xfId="5419" xr:uid="{00000000-0005-0000-0000-000038150000}"/>
    <cellStyle name="Comma 3 2 2 2 3 7 3 2 2" xfId="11371" xr:uid="{00000000-0005-0000-0000-000039150000}"/>
    <cellStyle name="Comma 3 2 2 2 3 7 3 3" xfId="8395" xr:uid="{00000000-0005-0000-0000-00003A150000}"/>
    <cellStyle name="Comma 3 2 2 2 3 7 4" xfId="3423" xr:uid="{00000000-0005-0000-0000-00003B150000}"/>
    <cellStyle name="Comma 3 2 2 2 3 7 4 2" xfId="9377" xr:uid="{00000000-0005-0000-0000-00003C150000}"/>
    <cellStyle name="Comma 3 2 2 2 3 7 5" xfId="6401" xr:uid="{00000000-0005-0000-0000-00003D150000}"/>
    <cellStyle name="Comma 3 2 2 2 3 8" xfId="1045" xr:uid="{00000000-0005-0000-0000-00003E150000}"/>
    <cellStyle name="Comma 3 2 2 2 3 8 2" xfId="4035" xr:uid="{00000000-0005-0000-0000-00003F150000}"/>
    <cellStyle name="Comma 3 2 2 2 3 8 2 2" xfId="9989" xr:uid="{00000000-0005-0000-0000-000040150000}"/>
    <cellStyle name="Comma 3 2 2 2 3 8 3" xfId="7013" xr:uid="{00000000-0005-0000-0000-000041150000}"/>
    <cellStyle name="Comma 3 2 2 2 3 9" xfId="2066" xr:uid="{00000000-0005-0000-0000-000042150000}"/>
    <cellStyle name="Comma 3 2 2 2 3 9 2" xfId="5044" xr:uid="{00000000-0005-0000-0000-000043150000}"/>
    <cellStyle name="Comma 3 2 2 2 3 9 2 2" xfId="10996" xr:uid="{00000000-0005-0000-0000-000044150000}"/>
    <cellStyle name="Comma 3 2 2 2 3 9 3" xfId="8020" xr:uid="{00000000-0005-0000-0000-000045150000}"/>
    <cellStyle name="Comma 3 2 2 2 4" xfId="86" xr:uid="{00000000-0005-0000-0000-000046150000}"/>
    <cellStyle name="Comma 3 2 2 2 4 10" xfId="6056" xr:uid="{00000000-0005-0000-0000-000047150000}"/>
    <cellStyle name="Comma 3 2 2 2 4 2" xfId="206" xr:uid="{00000000-0005-0000-0000-000048150000}"/>
    <cellStyle name="Comma 3 2 2 2 4 2 2" xfId="581" xr:uid="{00000000-0005-0000-0000-000049150000}"/>
    <cellStyle name="Comma 3 2 2 2 4 2 2 2" xfId="1409" xr:uid="{00000000-0005-0000-0000-00004A150000}"/>
    <cellStyle name="Comma 3 2 2 2 4 2 2 2 2" xfId="4399" xr:uid="{00000000-0005-0000-0000-00004B150000}"/>
    <cellStyle name="Comma 3 2 2 2 4 2 2 2 2 2" xfId="10353" xr:uid="{00000000-0005-0000-0000-00004C150000}"/>
    <cellStyle name="Comma 3 2 2 2 4 2 2 2 3" xfId="7377" xr:uid="{00000000-0005-0000-0000-00004D150000}"/>
    <cellStyle name="Comma 3 2 2 2 4 2 2 3" xfId="2591" xr:uid="{00000000-0005-0000-0000-00004E150000}"/>
    <cellStyle name="Comma 3 2 2 2 4 2 2 3 2" xfId="5569" xr:uid="{00000000-0005-0000-0000-00004F150000}"/>
    <cellStyle name="Comma 3 2 2 2 4 2 2 3 2 2" xfId="11521" xr:uid="{00000000-0005-0000-0000-000050150000}"/>
    <cellStyle name="Comma 3 2 2 2 4 2 2 3 3" xfId="8545" xr:uid="{00000000-0005-0000-0000-000051150000}"/>
    <cellStyle name="Comma 3 2 2 2 4 2 2 4" xfId="3573" xr:uid="{00000000-0005-0000-0000-000052150000}"/>
    <cellStyle name="Comma 3 2 2 2 4 2 2 4 2" xfId="9527" xr:uid="{00000000-0005-0000-0000-000053150000}"/>
    <cellStyle name="Comma 3 2 2 2 4 2 2 5" xfId="6551" xr:uid="{00000000-0005-0000-0000-000054150000}"/>
    <cellStyle name="Comma 3 2 2 2 4 2 3" xfId="1195" xr:uid="{00000000-0005-0000-0000-000055150000}"/>
    <cellStyle name="Comma 3 2 2 2 4 2 3 2" xfId="4185" xr:uid="{00000000-0005-0000-0000-000056150000}"/>
    <cellStyle name="Comma 3 2 2 2 4 2 3 2 2" xfId="10139" xr:uid="{00000000-0005-0000-0000-000057150000}"/>
    <cellStyle name="Comma 3 2 2 2 4 2 3 3" xfId="7163" xr:uid="{00000000-0005-0000-0000-000058150000}"/>
    <cellStyle name="Comma 3 2 2 2 4 2 4" xfId="2216" xr:uid="{00000000-0005-0000-0000-000059150000}"/>
    <cellStyle name="Comma 3 2 2 2 4 2 4 2" xfId="5194" xr:uid="{00000000-0005-0000-0000-00005A150000}"/>
    <cellStyle name="Comma 3 2 2 2 4 2 4 2 2" xfId="11146" xr:uid="{00000000-0005-0000-0000-00005B150000}"/>
    <cellStyle name="Comma 3 2 2 2 4 2 4 3" xfId="8170" xr:uid="{00000000-0005-0000-0000-00005C150000}"/>
    <cellStyle name="Comma 3 2 2 2 4 2 5" xfId="3198" xr:uid="{00000000-0005-0000-0000-00005D150000}"/>
    <cellStyle name="Comma 3 2 2 2 4 2 5 2" xfId="9152" xr:uid="{00000000-0005-0000-0000-00005E150000}"/>
    <cellStyle name="Comma 3 2 2 2 4 2 6" xfId="6176" xr:uid="{00000000-0005-0000-0000-00005F150000}"/>
    <cellStyle name="Comma 3 2 2 2 4 3" xfId="331" xr:uid="{00000000-0005-0000-0000-000060150000}"/>
    <cellStyle name="Comma 3 2 2 2 4 3 2" xfId="706" xr:uid="{00000000-0005-0000-0000-000061150000}"/>
    <cellStyle name="Comma 3 2 2 2 4 3 2 2" xfId="1930" xr:uid="{00000000-0005-0000-0000-000062150000}"/>
    <cellStyle name="Comma 3 2 2 2 4 3 2 2 2" xfId="4920" xr:uid="{00000000-0005-0000-0000-000063150000}"/>
    <cellStyle name="Comma 3 2 2 2 4 3 2 2 2 2" xfId="10874" xr:uid="{00000000-0005-0000-0000-000064150000}"/>
    <cellStyle name="Comma 3 2 2 2 4 3 2 2 3" xfId="7898" xr:uid="{00000000-0005-0000-0000-000065150000}"/>
    <cellStyle name="Comma 3 2 2 2 4 3 2 3" xfId="2716" xr:uid="{00000000-0005-0000-0000-000066150000}"/>
    <cellStyle name="Comma 3 2 2 2 4 3 2 3 2" xfId="5694" xr:uid="{00000000-0005-0000-0000-000067150000}"/>
    <cellStyle name="Comma 3 2 2 2 4 3 2 3 2 2" xfId="11646" xr:uid="{00000000-0005-0000-0000-000068150000}"/>
    <cellStyle name="Comma 3 2 2 2 4 3 2 3 3" xfId="8670" xr:uid="{00000000-0005-0000-0000-000069150000}"/>
    <cellStyle name="Comma 3 2 2 2 4 3 2 4" xfId="3698" xr:uid="{00000000-0005-0000-0000-00006A150000}"/>
    <cellStyle name="Comma 3 2 2 2 4 3 2 4 2" xfId="9652" xr:uid="{00000000-0005-0000-0000-00006B150000}"/>
    <cellStyle name="Comma 3 2 2 2 4 3 2 5" xfId="6676" xr:uid="{00000000-0005-0000-0000-00006C150000}"/>
    <cellStyle name="Comma 3 2 2 2 4 3 3" xfId="1320" xr:uid="{00000000-0005-0000-0000-00006D150000}"/>
    <cellStyle name="Comma 3 2 2 2 4 3 3 2" xfId="4310" xr:uid="{00000000-0005-0000-0000-00006E150000}"/>
    <cellStyle name="Comma 3 2 2 2 4 3 3 2 2" xfId="10264" xr:uid="{00000000-0005-0000-0000-00006F150000}"/>
    <cellStyle name="Comma 3 2 2 2 4 3 3 3" xfId="7288" xr:uid="{00000000-0005-0000-0000-000070150000}"/>
    <cellStyle name="Comma 3 2 2 2 4 3 4" xfId="2341" xr:uid="{00000000-0005-0000-0000-000071150000}"/>
    <cellStyle name="Comma 3 2 2 2 4 3 4 2" xfId="5319" xr:uid="{00000000-0005-0000-0000-000072150000}"/>
    <cellStyle name="Comma 3 2 2 2 4 3 4 2 2" xfId="11271" xr:uid="{00000000-0005-0000-0000-000073150000}"/>
    <cellStyle name="Comma 3 2 2 2 4 3 4 3" xfId="8295" xr:uid="{00000000-0005-0000-0000-000074150000}"/>
    <cellStyle name="Comma 3 2 2 2 4 3 5" xfId="3323" xr:uid="{00000000-0005-0000-0000-000075150000}"/>
    <cellStyle name="Comma 3 2 2 2 4 3 5 2" xfId="9277" xr:uid="{00000000-0005-0000-0000-000076150000}"/>
    <cellStyle name="Comma 3 2 2 2 4 3 6" xfId="6301" xr:uid="{00000000-0005-0000-0000-000077150000}"/>
    <cellStyle name="Comma 3 2 2 2 4 4" xfId="826" xr:uid="{00000000-0005-0000-0000-000078150000}"/>
    <cellStyle name="Comma 3 2 2 2 4 4 2" xfId="1597" xr:uid="{00000000-0005-0000-0000-000079150000}"/>
    <cellStyle name="Comma 3 2 2 2 4 4 2 2" xfId="4587" xr:uid="{00000000-0005-0000-0000-00007A150000}"/>
    <cellStyle name="Comma 3 2 2 2 4 4 2 2 2" xfId="10541" xr:uid="{00000000-0005-0000-0000-00007B150000}"/>
    <cellStyle name="Comma 3 2 2 2 4 4 2 3" xfId="7565" xr:uid="{00000000-0005-0000-0000-00007C150000}"/>
    <cellStyle name="Comma 3 2 2 2 4 4 3" xfId="2836" xr:uid="{00000000-0005-0000-0000-00007D150000}"/>
    <cellStyle name="Comma 3 2 2 2 4 4 3 2" xfId="5814" xr:uid="{00000000-0005-0000-0000-00007E150000}"/>
    <cellStyle name="Comma 3 2 2 2 4 4 3 2 2" xfId="11766" xr:uid="{00000000-0005-0000-0000-00007F150000}"/>
    <cellStyle name="Comma 3 2 2 2 4 4 3 3" xfId="8790" xr:uid="{00000000-0005-0000-0000-000080150000}"/>
    <cellStyle name="Comma 3 2 2 2 4 4 4" xfId="3818" xr:uid="{00000000-0005-0000-0000-000081150000}"/>
    <cellStyle name="Comma 3 2 2 2 4 4 4 2" xfId="9772" xr:uid="{00000000-0005-0000-0000-000082150000}"/>
    <cellStyle name="Comma 3 2 2 2 4 4 5" xfId="6796" xr:uid="{00000000-0005-0000-0000-000083150000}"/>
    <cellStyle name="Comma 3 2 2 2 4 5" xfId="946" xr:uid="{00000000-0005-0000-0000-000084150000}"/>
    <cellStyle name="Comma 3 2 2 2 4 5 2" xfId="1717" xr:uid="{00000000-0005-0000-0000-000085150000}"/>
    <cellStyle name="Comma 3 2 2 2 4 5 2 2" xfId="4707" xr:uid="{00000000-0005-0000-0000-000086150000}"/>
    <cellStyle name="Comma 3 2 2 2 4 5 2 2 2" xfId="10661" xr:uid="{00000000-0005-0000-0000-000087150000}"/>
    <cellStyle name="Comma 3 2 2 2 4 5 2 3" xfId="7685" xr:uid="{00000000-0005-0000-0000-000088150000}"/>
    <cellStyle name="Comma 3 2 2 2 4 5 3" xfId="2956" xr:uid="{00000000-0005-0000-0000-000089150000}"/>
    <cellStyle name="Comma 3 2 2 2 4 5 3 2" xfId="5934" xr:uid="{00000000-0005-0000-0000-00008A150000}"/>
    <cellStyle name="Comma 3 2 2 2 4 5 3 2 2" xfId="11886" xr:uid="{00000000-0005-0000-0000-00008B150000}"/>
    <cellStyle name="Comma 3 2 2 2 4 5 3 3" xfId="8910" xr:uid="{00000000-0005-0000-0000-00008C150000}"/>
    <cellStyle name="Comma 3 2 2 2 4 5 4" xfId="3938" xr:uid="{00000000-0005-0000-0000-00008D150000}"/>
    <cellStyle name="Comma 3 2 2 2 4 5 4 2" xfId="9892" xr:uid="{00000000-0005-0000-0000-00008E150000}"/>
    <cellStyle name="Comma 3 2 2 2 4 5 5" xfId="6916" xr:uid="{00000000-0005-0000-0000-00008F150000}"/>
    <cellStyle name="Comma 3 2 2 2 4 6" xfId="461" xr:uid="{00000000-0005-0000-0000-000090150000}"/>
    <cellStyle name="Comma 3 2 2 2 4 6 2" xfId="997" xr:uid="{00000000-0005-0000-0000-000091150000}"/>
    <cellStyle name="Comma 3 2 2 2 4 6 2 2" xfId="3987" xr:uid="{00000000-0005-0000-0000-000092150000}"/>
    <cellStyle name="Comma 3 2 2 2 4 6 2 2 2" xfId="9941" xr:uid="{00000000-0005-0000-0000-000093150000}"/>
    <cellStyle name="Comma 3 2 2 2 4 6 2 3" xfId="6965" xr:uid="{00000000-0005-0000-0000-000094150000}"/>
    <cellStyle name="Comma 3 2 2 2 4 6 3" xfId="2471" xr:uid="{00000000-0005-0000-0000-000095150000}"/>
    <cellStyle name="Comma 3 2 2 2 4 6 3 2" xfId="5449" xr:uid="{00000000-0005-0000-0000-000096150000}"/>
    <cellStyle name="Comma 3 2 2 2 4 6 3 2 2" xfId="11401" xr:uid="{00000000-0005-0000-0000-000097150000}"/>
    <cellStyle name="Comma 3 2 2 2 4 6 3 3" xfId="8425" xr:uid="{00000000-0005-0000-0000-000098150000}"/>
    <cellStyle name="Comma 3 2 2 2 4 6 4" xfId="3453" xr:uid="{00000000-0005-0000-0000-000099150000}"/>
    <cellStyle name="Comma 3 2 2 2 4 6 4 2" xfId="9407" xr:uid="{00000000-0005-0000-0000-00009A150000}"/>
    <cellStyle name="Comma 3 2 2 2 4 6 5" xfId="6431" xr:uid="{00000000-0005-0000-0000-00009B150000}"/>
    <cellStyle name="Comma 3 2 2 2 4 7" xfId="1075" xr:uid="{00000000-0005-0000-0000-00009C150000}"/>
    <cellStyle name="Comma 3 2 2 2 4 7 2" xfId="4065" xr:uid="{00000000-0005-0000-0000-00009D150000}"/>
    <cellStyle name="Comma 3 2 2 2 4 7 2 2" xfId="10019" xr:uid="{00000000-0005-0000-0000-00009E150000}"/>
    <cellStyle name="Comma 3 2 2 2 4 7 3" xfId="7043" xr:uid="{00000000-0005-0000-0000-00009F150000}"/>
    <cellStyle name="Comma 3 2 2 2 4 8" xfId="2096" xr:uid="{00000000-0005-0000-0000-0000A0150000}"/>
    <cellStyle name="Comma 3 2 2 2 4 8 2" xfId="5074" xr:uid="{00000000-0005-0000-0000-0000A1150000}"/>
    <cellStyle name="Comma 3 2 2 2 4 8 2 2" xfId="11026" xr:uid="{00000000-0005-0000-0000-0000A2150000}"/>
    <cellStyle name="Comma 3 2 2 2 4 8 3" xfId="8050" xr:uid="{00000000-0005-0000-0000-0000A3150000}"/>
    <cellStyle name="Comma 3 2 2 2 4 9" xfId="3078" xr:uid="{00000000-0005-0000-0000-0000A4150000}"/>
    <cellStyle name="Comma 3 2 2 2 4 9 2" xfId="9032" xr:uid="{00000000-0005-0000-0000-0000A5150000}"/>
    <cellStyle name="Comma 3 2 2 2 5" xfId="146" xr:uid="{00000000-0005-0000-0000-0000A6150000}"/>
    <cellStyle name="Comma 3 2 2 2 5 2" xfId="521" xr:uid="{00000000-0005-0000-0000-0000A7150000}"/>
    <cellStyle name="Comma 3 2 2 2 5 2 2" xfId="1801" xr:uid="{00000000-0005-0000-0000-0000A8150000}"/>
    <cellStyle name="Comma 3 2 2 2 5 2 2 2" xfId="4791" xr:uid="{00000000-0005-0000-0000-0000A9150000}"/>
    <cellStyle name="Comma 3 2 2 2 5 2 2 2 2" xfId="10745" xr:uid="{00000000-0005-0000-0000-0000AA150000}"/>
    <cellStyle name="Comma 3 2 2 2 5 2 2 3" xfId="7769" xr:uid="{00000000-0005-0000-0000-0000AB150000}"/>
    <cellStyle name="Comma 3 2 2 2 5 2 3" xfId="2531" xr:uid="{00000000-0005-0000-0000-0000AC150000}"/>
    <cellStyle name="Comma 3 2 2 2 5 2 3 2" xfId="5509" xr:uid="{00000000-0005-0000-0000-0000AD150000}"/>
    <cellStyle name="Comma 3 2 2 2 5 2 3 2 2" xfId="11461" xr:uid="{00000000-0005-0000-0000-0000AE150000}"/>
    <cellStyle name="Comma 3 2 2 2 5 2 3 3" xfId="8485" xr:uid="{00000000-0005-0000-0000-0000AF150000}"/>
    <cellStyle name="Comma 3 2 2 2 5 2 4" xfId="3513" xr:uid="{00000000-0005-0000-0000-0000B0150000}"/>
    <cellStyle name="Comma 3 2 2 2 5 2 4 2" xfId="9467" xr:uid="{00000000-0005-0000-0000-0000B1150000}"/>
    <cellStyle name="Comma 3 2 2 2 5 2 5" xfId="6491" xr:uid="{00000000-0005-0000-0000-0000B2150000}"/>
    <cellStyle name="Comma 3 2 2 2 5 3" xfId="1135" xr:uid="{00000000-0005-0000-0000-0000B3150000}"/>
    <cellStyle name="Comma 3 2 2 2 5 3 2" xfId="4125" xr:uid="{00000000-0005-0000-0000-0000B4150000}"/>
    <cellStyle name="Comma 3 2 2 2 5 3 2 2" xfId="10079" xr:uid="{00000000-0005-0000-0000-0000B5150000}"/>
    <cellStyle name="Comma 3 2 2 2 5 3 3" xfId="7103" xr:uid="{00000000-0005-0000-0000-0000B6150000}"/>
    <cellStyle name="Comma 3 2 2 2 5 4" xfId="2156" xr:uid="{00000000-0005-0000-0000-0000B7150000}"/>
    <cellStyle name="Comma 3 2 2 2 5 4 2" xfId="5134" xr:uid="{00000000-0005-0000-0000-0000B8150000}"/>
    <cellStyle name="Comma 3 2 2 2 5 4 2 2" xfId="11086" xr:uid="{00000000-0005-0000-0000-0000B9150000}"/>
    <cellStyle name="Comma 3 2 2 2 5 4 3" xfId="8110" xr:uid="{00000000-0005-0000-0000-0000BA150000}"/>
    <cellStyle name="Comma 3 2 2 2 5 5" xfId="3138" xr:uid="{00000000-0005-0000-0000-0000BB150000}"/>
    <cellStyle name="Comma 3 2 2 2 5 5 2" xfId="9092" xr:uid="{00000000-0005-0000-0000-0000BC150000}"/>
    <cellStyle name="Comma 3 2 2 2 5 6" xfId="6116" xr:uid="{00000000-0005-0000-0000-0000BD150000}"/>
    <cellStyle name="Comma 3 2 2 2 6" xfId="271" xr:uid="{00000000-0005-0000-0000-0000BE150000}"/>
    <cellStyle name="Comma 3 2 2 2 6 2" xfId="646" xr:uid="{00000000-0005-0000-0000-0000BF150000}"/>
    <cellStyle name="Comma 3 2 2 2 6 2 2" xfId="1870" xr:uid="{00000000-0005-0000-0000-0000C0150000}"/>
    <cellStyle name="Comma 3 2 2 2 6 2 2 2" xfId="4860" xr:uid="{00000000-0005-0000-0000-0000C1150000}"/>
    <cellStyle name="Comma 3 2 2 2 6 2 2 2 2" xfId="10814" xr:uid="{00000000-0005-0000-0000-0000C2150000}"/>
    <cellStyle name="Comma 3 2 2 2 6 2 2 3" xfId="7838" xr:uid="{00000000-0005-0000-0000-0000C3150000}"/>
    <cellStyle name="Comma 3 2 2 2 6 2 3" xfId="2656" xr:uid="{00000000-0005-0000-0000-0000C4150000}"/>
    <cellStyle name="Comma 3 2 2 2 6 2 3 2" xfId="5634" xr:uid="{00000000-0005-0000-0000-0000C5150000}"/>
    <cellStyle name="Comma 3 2 2 2 6 2 3 2 2" xfId="11586" xr:uid="{00000000-0005-0000-0000-0000C6150000}"/>
    <cellStyle name="Comma 3 2 2 2 6 2 3 3" xfId="8610" xr:uid="{00000000-0005-0000-0000-0000C7150000}"/>
    <cellStyle name="Comma 3 2 2 2 6 2 4" xfId="3638" xr:uid="{00000000-0005-0000-0000-0000C8150000}"/>
    <cellStyle name="Comma 3 2 2 2 6 2 4 2" xfId="9592" xr:uid="{00000000-0005-0000-0000-0000C9150000}"/>
    <cellStyle name="Comma 3 2 2 2 6 2 5" xfId="6616" xr:uid="{00000000-0005-0000-0000-0000CA150000}"/>
    <cellStyle name="Comma 3 2 2 2 6 3" xfId="1260" xr:uid="{00000000-0005-0000-0000-0000CB150000}"/>
    <cellStyle name="Comma 3 2 2 2 6 3 2" xfId="4250" xr:uid="{00000000-0005-0000-0000-0000CC150000}"/>
    <cellStyle name="Comma 3 2 2 2 6 3 2 2" xfId="10204" xr:uid="{00000000-0005-0000-0000-0000CD150000}"/>
    <cellStyle name="Comma 3 2 2 2 6 3 3" xfId="7228" xr:uid="{00000000-0005-0000-0000-0000CE150000}"/>
    <cellStyle name="Comma 3 2 2 2 6 4" xfId="2281" xr:uid="{00000000-0005-0000-0000-0000CF150000}"/>
    <cellStyle name="Comma 3 2 2 2 6 4 2" xfId="5259" xr:uid="{00000000-0005-0000-0000-0000D0150000}"/>
    <cellStyle name="Comma 3 2 2 2 6 4 2 2" xfId="11211" xr:uid="{00000000-0005-0000-0000-0000D1150000}"/>
    <cellStyle name="Comma 3 2 2 2 6 4 3" xfId="8235" xr:uid="{00000000-0005-0000-0000-0000D2150000}"/>
    <cellStyle name="Comma 3 2 2 2 6 5" xfId="3263" xr:uid="{00000000-0005-0000-0000-0000D3150000}"/>
    <cellStyle name="Comma 3 2 2 2 6 5 2" xfId="9217" xr:uid="{00000000-0005-0000-0000-0000D4150000}"/>
    <cellStyle name="Comma 3 2 2 2 6 6" xfId="6241" xr:uid="{00000000-0005-0000-0000-0000D5150000}"/>
    <cellStyle name="Comma 3 2 2 2 7" xfId="766" xr:uid="{00000000-0005-0000-0000-0000D6150000}"/>
    <cellStyle name="Comma 3 2 2 2 7 2" xfId="1537" xr:uid="{00000000-0005-0000-0000-0000D7150000}"/>
    <cellStyle name="Comma 3 2 2 2 7 2 2" xfId="4527" xr:uid="{00000000-0005-0000-0000-0000D8150000}"/>
    <cellStyle name="Comma 3 2 2 2 7 2 2 2" xfId="10481" xr:uid="{00000000-0005-0000-0000-0000D9150000}"/>
    <cellStyle name="Comma 3 2 2 2 7 2 3" xfId="7505" xr:uid="{00000000-0005-0000-0000-0000DA150000}"/>
    <cellStyle name="Comma 3 2 2 2 7 3" xfId="2776" xr:uid="{00000000-0005-0000-0000-0000DB150000}"/>
    <cellStyle name="Comma 3 2 2 2 7 3 2" xfId="5754" xr:uid="{00000000-0005-0000-0000-0000DC150000}"/>
    <cellStyle name="Comma 3 2 2 2 7 3 2 2" xfId="11706" xr:uid="{00000000-0005-0000-0000-0000DD150000}"/>
    <cellStyle name="Comma 3 2 2 2 7 3 3" xfId="8730" xr:uid="{00000000-0005-0000-0000-0000DE150000}"/>
    <cellStyle name="Comma 3 2 2 2 7 4" xfId="3758" xr:uid="{00000000-0005-0000-0000-0000DF150000}"/>
    <cellStyle name="Comma 3 2 2 2 7 4 2" xfId="9712" xr:uid="{00000000-0005-0000-0000-0000E0150000}"/>
    <cellStyle name="Comma 3 2 2 2 7 5" xfId="6736" xr:uid="{00000000-0005-0000-0000-0000E1150000}"/>
    <cellStyle name="Comma 3 2 2 2 8" xfId="886" xr:uid="{00000000-0005-0000-0000-0000E2150000}"/>
    <cellStyle name="Comma 3 2 2 2 8 2" xfId="1657" xr:uid="{00000000-0005-0000-0000-0000E3150000}"/>
    <cellStyle name="Comma 3 2 2 2 8 2 2" xfId="4647" xr:uid="{00000000-0005-0000-0000-0000E4150000}"/>
    <cellStyle name="Comma 3 2 2 2 8 2 2 2" xfId="10601" xr:uid="{00000000-0005-0000-0000-0000E5150000}"/>
    <cellStyle name="Comma 3 2 2 2 8 2 3" xfId="7625" xr:uid="{00000000-0005-0000-0000-0000E6150000}"/>
    <cellStyle name="Comma 3 2 2 2 8 3" xfId="2896" xr:uid="{00000000-0005-0000-0000-0000E7150000}"/>
    <cellStyle name="Comma 3 2 2 2 8 3 2" xfId="5874" xr:uid="{00000000-0005-0000-0000-0000E8150000}"/>
    <cellStyle name="Comma 3 2 2 2 8 3 2 2" xfId="11826" xr:uid="{00000000-0005-0000-0000-0000E9150000}"/>
    <cellStyle name="Comma 3 2 2 2 8 3 3" xfId="8850" xr:uid="{00000000-0005-0000-0000-0000EA150000}"/>
    <cellStyle name="Comma 3 2 2 2 8 4" xfId="3878" xr:uid="{00000000-0005-0000-0000-0000EB150000}"/>
    <cellStyle name="Comma 3 2 2 2 8 4 2" xfId="9832" xr:uid="{00000000-0005-0000-0000-0000EC150000}"/>
    <cellStyle name="Comma 3 2 2 2 8 5" xfId="6856" xr:uid="{00000000-0005-0000-0000-0000ED150000}"/>
    <cellStyle name="Comma 3 2 2 2 9" xfId="401" xr:uid="{00000000-0005-0000-0000-0000EE150000}"/>
    <cellStyle name="Comma 3 2 2 2 9 2" xfId="1504" xr:uid="{00000000-0005-0000-0000-0000EF150000}"/>
    <cellStyle name="Comma 3 2 2 2 9 2 2" xfId="4494" xr:uid="{00000000-0005-0000-0000-0000F0150000}"/>
    <cellStyle name="Comma 3 2 2 2 9 2 2 2" xfId="10448" xr:uid="{00000000-0005-0000-0000-0000F1150000}"/>
    <cellStyle name="Comma 3 2 2 2 9 2 3" xfId="7472" xr:uid="{00000000-0005-0000-0000-0000F2150000}"/>
    <cellStyle name="Comma 3 2 2 2 9 3" xfId="2411" xr:uid="{00000000-0005-0000-0000-0000F3150000}"/>
    <cellStyle name="Comma 3 2 2 2 9 3 2" xfId="5389" xr:uid="{00000000-0005-0000-0000-0000F4150000}"/>
    <cellStyle name="Comma 3 2 2 2 9 3 2 2" xfId="11341" xr:uid="{00000000-0005-0000-0000-0000F5150000}"/>
    <cellStyle name="Comma 3 2 2 2 9 3 3" xfId="8365" xr:uid="{00000000-0005-0000-0000-0000F6150000}"/>
    <cellStyle name="Comma 3 2 2 2 9 4" xfId="3393" xr:uid="{00000000-0005-0000-0000-0000F7150000}"/>
    <cellStyle name="Comma 3 2 2 2 9 4 2" xfId="9347" xr:uid="{00000000-0005-0000-0000-0000F8150000}"/>
    <cellStyle name="Comma 3 2 2 2 9 5" xfId="6371" xr:uid="{00000000-0005-0000-0000-0000F9150000}"/>
    <cellStyle name="Comma 3 2 2 3" xfId="21" xr:uid="{00000000-0005-0000-0000-0000FA150000}"/>
    <cellStyle name="Comma 3 2 2 3 10" xfId="1010" xr:uid="{00000000-0005-0000-0000-0000FB150000}"/>
    <cellStyle name="Comma 3 2 2 3 10 2" xfId="4000" xr:uid="{00000000-0005-0000-0000-0000FC150000}"/>
    <cellStyle name="Comma 3 2 2 3 10 2 2" xfId="9954" xr:uid="{00000000-0005-0000-0000-0000FD150000}"/>
    <cellStyle name="Comma 3 2 2 3 10 3" xfId="6978" xr:uid="{00000000-0005-0000-0000-0000FE150000}"/>
    <cellStyle name="Comma 3 2 2 3 11" xfId="1993" xr:uid="{00000000-0005-0000-0000-0000FF150000}"/>
    <cellStyle name="Comma 3 2 2 3 11 2" xfId="4981" xr:uid="{00000000-0005-0000-0000-000000160000}"/>
    <cellStyle name="Comma 3 2 2 3 11 2 2" xfId="10933" xr:uid="{00000000-0005-0000-0000-000001160000}"/>
    <cellStyle name="Comma 3 2 2 3 11 3" xfId="7957" xr:uid="{00000000-0005-0000-0000-000002160000}"/>
    <cellStyle name="Comma 3 2 2 3 12" xfId="2031" xr:uid="{00000000-0005-0000-0000-000003160000}"/>
    <cellStyle name="Comma 3 2 2 3 12 2" xfId="5009" xr:uid="{00000000-0005-0000-0000-000004160000}"/>
    <cellStyle name="Comma 3 2 2 3 12 2 2" xfId="10961" xr:uid="{00000000-0005-0000-0000-000005160000}"/>
    <cellStyle name="Comma 3 2 2 3 12 3" xfId="7985" xr:uid="{00000000-0005-0000-0000-000006160000}"/>
    <cellStyle name="Comma 3 2 2 3 13" xfId="3013" xr:uid="{00000000-0005-0000-0000-000007160000}"/>
    <cellStyle name="Comma 3 2 2 3 13 2" xfId="8967" xr:uid="{00000000-0005-0000-0000-000008160000}"/>
    <cellStyle name="Comma 3 2 2 3 14" xfId="5991" xr:uid="{00000000-0005-0000-0000-000009160000}"/>
    <cellStyle name="Comma 3 2 2 3 2" xfId="36" xr:uid="{00000000-0005-0000-0000-00000A160000}"/>
    <cellStyle name="Comma 3 2 2 3 2 10" xfId="2046" xr:uid="{00000000-0005-0000-0000-00000B160000}"/>
    <cellStyle name="Comma 3 2 2 3 2 10 2" xfId="5024" xr:uid="{00000000-0005-0000-0000-00000C160000}"/>
    <cellStyle name="Comma 3 2 2 3 2 10 2 2" xfId="10976" xr:uid="{00000000-0005-0000-0000-00000D160000}"/>
    <cellStyle name="Comma 3 2 2 3 2 10 3" xfId="8000" xr:uid="{00000000-0005-0000-0000-00000E160000}"/>
    <cellStyle name="Comma 3 2 2 3 2 11" xfId="3028" xr:uid="{00000000-0005-0000-0000-00000F160000}"/>
    <cellStyle name="Comma 3 2 2 3 2 11 2" xfId="8982" xr:uid="{00000000-0005-0000-0000-000010160000}"/>
    <cellStyle name="Comma 3 2 2 3 2 12" xfId="6006" xr:uid="{00000000-0005-0000-0000-000011160000}"/>
    <cellStyle name="Comma 3 2 2 3 2 2" xfId="66" xr:uid="{00000000-0005-0000-0000-000012160000}"/>
    <cellStyle name="Comma 3 2 2 3 2 2 10" xfId="3058" xr:uid="{00000000-0005-0000-0000-000013160000}"/>
    <cellStyle name="Comma 3 2 2 3 2 2 10 2" xfId="9012" xr:uid="{00000000-0005-0000-0000-000014160000}"/>
    <cellStyle name="Comma 3 2 2 3 2 2 11" xfId="6036" xr:uid="{00000000-0005-0000-0000-000015160000}"/>
    <cellStyle name="Comma 3 2 2 3 2 2 2" xfId="126" xr:uid="{00000000-0005-0000-0000-000016160000}"/>
    <cellStyle name="Comma 3 2 2 3 2 2 2 10" xfId="6096" xr:uid="{00000000-0005-0000-0000-000017160000}"/>
    <cellStyle name="Comma 3 2 2 3 2 2 2 2" xfId="246" xr:uid="{00000000-0005-0000-0000-000018160000}"/>
    <cellStyle name="Comma 3 2 2 3 2 2 2 2 2" xfId="621" xr:uid="{00000000-0005-0000-0000-000019160000}"/>
    <cellStyle name="Comma 3 2 2 3 2 2 2 2 2 2" xfId="1485" xr:uid="{00000000-0005-0000-0000-00001A160000}"/>
    <cellStyle name="Comma 3 2 2 3 2 2 2 2 2 2 2" xfId="4475" xr:uid="{00000000-0005-0000-0000-00001B160000}"/>
    <cellStyle name="Comma 3 2 2 3 2 2 2 2 2 2 2 2" xfId="10429" xr:uid="{00000000-0005-0000-0000-00001C160000}"/>
    <cellStyle name="Comma 3 2 2 3 2 2 2 2 2 2 3" xfId="7453" xr:uid="{00000000-0005-0000-0000-00001D160000}"/>
    <cellStyle name="Comma 3 2 2 3 2 2 2 2 2 3" xfId="2631" xr:uid="{00000000-0005-0000-0000-00001E160000}"/>
    <cellStyle name="Comma 3 2 2 3 2 2 2 2 2 3 2" xfId="5609" xr:uid="{00000000-0005-0000-0000-00001F160000}"/>
    <cellStyle name="Comma 3 2 2 3 2 2 2 2 2 3 2 2" xfId="11561" xr:uid="{00000000-0005-0000-0000-000020160000}"/>
    <cellStyle name="Comma 3 2 2 3 2 2 2 2 2 3 3" xfId="8585" xr:uid="{00000000-0005-0000-0000-000021160000}"/>
    <cellStyle name="Comma 3 2 2 3 2 2 2 2 2 4" xfId="3613" xr:uid="{00000000-0005-0000-0000-000022160000}"/>
    <cellStyle name="Comma 3 2 2 3 2 2 2 2 2 4 2" xfId="9567" xr:uid="{00000000-0005-0000-0000-000023160000}"/>
    <cellStyle name="Comma 3 2 2 3 2 2 2 2 2 5" xfId="6591" xr:uid="{00000000-0005-0000-0000-000024160000}"/>
    <cellStyle name="Comma 3 2 2 3 2 2 2 2 3" xfId="1235" xr:uid="{00000000-0005-0000-0000-000025160000}"/>
    <cellStyle name="Comma 3 2 2 3 2 2 2 2 3 2" xfId="4225" xr:uid="{00000000-0005-0000-0000-000026160000}"/>
    <cellStyle name="Comma 3 2 2 3 2 2 2 2 3 2 2" xfId="10179" xr:uid="{00000000-0005-0000-0000-000027160000}"/>
    <cellStyle name="Comma 3 2 2 3 2 2 2 2 3 3" xfId="7203" xr:uid="{00000000-0005-0000-0000-000028160000}"/>
    <cellStyle name="Comma 3 2 2 3 2 2 2 2 4" xfId="2256" xr:uid="{00000000-0005-0000-0000-000029160000}"/>
    <cellStyle name="Comma 3 2 2 3 2 2 2 2 4 2" xfId="5234" xr:uid="{00000000-0005-0000-0000-00002A160000}"/>
    <cellStyle name="Comma 3 2 2 3 2 2 2 2 4 2 2" xfId="11186" xr:uid="{00000000-0005-0000-0000-00002B160000}"/>
    <cellStyle name="Comma 3 2 2 3 2 2 2 2 4 3" xfId="8210" xr:uid="{00000000-0005-0000-0000-00002C160000}"/>
    <cellStyle name="Comma 3 2 2 3 2 2 2 2 5" xfId="3238" xr:uid="{00000000-0005-0000-0000-00002D160000}"/>
    <cellStyle name="Comma 3 2 2 3 2 2 2 2 5 2" xfId="9192" xr:uid="{00000000-0005-0000-0000-00002E160000}"/>
    <cellStyle name="Comma 3 2 2 3 2 2 2 2 6" xfId="6216" xr:uid="{00000000-0005-0000-0000-00002F160000}"/>
    <cellStyle name="Comma 3 2 2 3 2 2 2 3" xfId="371" xr:uid="{00000000-0005-0000-0000-000030160000}"/>
    <cellStyle name="Comma 3 2 2 3 2 2 2 3 2" xfId="746" xr:uid="{00000000-0005-0000-0000-000031160000}"/>
    <cellStyle name="Comma 3 2 2 3 2 2 2 3 2 2" xfId="1970" xr:uid="{00000000-0005-0000-0000-000032160000}"/>
    <cellStyle name="Comma 3 2 2 3 2 2 2 3 2 2 2" xfId="4960" xr:uid="{00000000-0005-0000-0000-000033160000}"/>
    <cellStyle name="Comma 3 2 2 3 2 2 2 3 2 2 2 2" xfId="10914" xr:uid="{00000000-0005-0000-0000-000034160000}"/>
    <cellStyle name="Comma 3 2 2 3 2 2 2 3 2 2 3" xfId="7938" xr:uid="{00000000-0005-0000-0000-000035160000}"/>
    <cellStyle name="Comma 3 2 2 3 2 2 2 3 2 3" xfId="2756" xr:uid="{00000000-0005-0000-0000-000036160000}"/>
    <cellStyle name="Comma 3 2 2 3 2 2 2 3 2 3 2" xfId="5734" xr:uid="{00000000-0005-0000-0000-000037160000}"/>
    <cellStyle name="Comma 3 2 2 3 2 2 2 3 2 3 2 2" xfId="11686" xr:uid="{00000000-0005-0000-0000-000038160000}"/>
    <cellStyle name="Comma 3 2 2 3 2 2 2 3 2 3 3" xfId="8710" xr:uid="{00000000-0005-0000-0000-000039160000}"/>
    <cellStyle name="Comma 3 2 2 3 2 2 2 3 2 4" xfId="3738" xr:uid="{00000000-0005-0000-0000-00003A160000}"/>
    <cellStyle name="Comma 3 2 2 3 2 2 2 3 2 4 2" xfId="9692" xr:uid="{00000000-0005-0000-0000-00003B160000}"/>
    <cellStyle name="Comma 3 2 2 3 2 2 2 3 2 5" xfId="6716" xr:uid="{00000000-0005-0000-0000-00003C160000}"/>
    <cellStyle name="Comma 3 2 2 3 2 2 2 3 3" xfId="1360" xr:uid="{00000000-0005-0000-0000-00003D160000}"/>
    <cellStyle name="Comma 3 2 2 3 2 2 2 3 3 2" xfId="4350" xr:uid="{00000000-0005-0000-0000-00003E160000}"/>
    <cellStyle name="Comma 3 2 2 3 2 2 2 3 3 2 2" xfId="10304" xr:uid="{00000000-0005-0000-0000-00003F160000}"/>
    <cellStyle name="Comma 3 2 2 3 2 2 2 3 3 3" xfId="7328" xr:uid="{00000000-0005-0000-0000-000040160000}"/>
    <cellStyle name="Comma 3 2 2 3 2 2 2 3 4" xfId="2381" xr:uid="{00000000-0005-0000-0000-000041160000}"/>
    <cellStyle name="Comma 3 2 2 3 2 2 2 3 4 2" xfId="5359" xr:uid="{00000000-0005-0000-0000-000042160000}"/>
    <cellStyle name="Comma 3 2 2 3 2 2 2 3 4 2 2" xfId="11311" xr:uid="{00000000-0005-0000-0000-000043160000}"/>
    <cellStyle name="Comma 3 2 2 3 2 2 2 3 4 3" xfId="8335" xr:uid="{00000000-0005-0000-0000-000044160000}"/>
    <cellStyle name="Comma 3 2 2 3 2 2 2 3 5" xfId="3363" xr:uid="{00000000-0005-0000-0000-000045160000}"/>
    <cellStyle name="Comma 3 2 2 3 2 2 2 3 5 2" xfId="9317" xr:uid="{00000000-0005-0000-0000-000046160000}"/>
    <cellStyle name="Comma 3 2 2 3 2 2 2 3 6" xfId="6341" xr:uid="{00000000-0005-0000-0000-000047160000}"/>
    <cellStyle name="Comma 3 2 2 3 2 2 2 4" xfId="866" xr:uid="{00000000-0005-0000-0000-000048160000}"/>
    <cellStyle name="Comma 3 2 2 3 2 2 2 4 2" xfId="1637" xr:uid="{00000000-0005-0000-0000-000049160000}"/>
    <cellStyle name="Comma 3 2 2 3 2 2 2 4 2 2" xfId="4627" xr:uid="{00000000-0005-0000-0000-00004A160000}"/>
    <cellStyle name="Comma 3 2 2 3 2 2 2 4 2 2 2" xfId="10581" xr:uid="{00000000-0005-0000-0000-00004B160000}"/>
    <cellStyle name="Comma 3 2 2 3 2 2 2 4 2 3" xfId="7605" xr:uid="{00000000-0005-0000-0000-00004C160000}"/>
    <cellStyle name="Comma 3 2 2 3 2 2 2 4 3" xfId="2876" xr:uid="{00000000-0005-0000-0000-00004D160000}"/>
    <cellStyle name="Comma 3 2 2 3 2 2 2 4 3 2" xfId="5854" xr:uid="{00000000-0005-0000-0000-00004E160000}"/>
    <cellStyle name="Comma 3 2 2 3 2 2 2 4 3 2 2" xfId="11806" xr:uid="{00000000-0005-0000-0000-00004F160000}"/>
    <cellStyle name="Comma 3 2 2 3 2 2 2 4 3 3" xfId="8830" xr:uid="{00000000-0005-0000-0000-000050160000}"/>
    <cellStyle name="Comma 3 2 2 3 2 2 2 4 4" xfId="3858" xr:uid="{00000000-0005-0000-0000-000051160000}"/>
    <cellStyle name="Comma 3 2 2 3 2 2 2 4 4 2" xfId="9812" xr:uid="{00000000-0005-0000-0000-000052160000}"/>
    <cellStyle name="Comma 3 2 2 3 2 2 2 4 5" xfId="6836" xr:uid="{00000000-0005-0000-0000-000053160000}"/>
    <cellStyle name="Comma 3 2 2 3 2 2 2 5" xfId="986" xr:uid="{00000000-0005-0000-0000-000054160000}"/>
    <cellStyle name="Comma 3 2 2 3 2 2 2 5 2" xfId="1757" xr:uid="{00000000-0005-0000-0000-000055160000}"/>
    <cellStyle name="Comma 3 2 2 3 2 2 2 5 2 2" xfId="4747" xr:uid="{00000000-0005-0000-0000-000056160000}"/>
    <cellStyle name="Comma 3 2 2 3 2 2 2 5 2 2 2" xfId="10701" xr:uid="{00000000-0005-0000-0000-000057160000}"/>
    <cellStyle name="Comma 3 2 2 3 2 2 2 5 2 3" xfId="7725" xr:uid="{00000000-0005-0000-0000-000058160000}"/>
    <cellStyle name="Comma 3 2 2 3 2 2 2 5 3" xfId="2996" xr:uid="{00000000-0005-0000-0000-000059160000}"/>
    <cellStyle name="Comma 3 2 2 3 2 2 2 5 3 2" xfId="5974" xr:uid="{00000000-0005-0000-0000-00005A160000}"/>
    <cellStyle name="Comma 3 2 2 3 2 2 2 5 3 2 2" xfId="11926" xr:uid="{00000000-0005-0000-0000-00005B160000}"/>
    <cellStyle name="Comma 3 2 2 3 2 2 2 5 3 3" xfId="8950" xr:uid="{00000000-0005-0000-0000-00005C160000}"/>
    <cellStyle name="Comma 3 2 2 3 2 2 2 5 4" xfId="3978" xr:uid="{00000000-0005-0000-0000-00005D160000}"/>
    <cellStyle name="Comma 3 2 2 3 2 2 2 5 4 2" xfId="9932" xr:uid="{00000000-0005-0000-0000-00005E160000}"/>
    <cellStyle name="Comma 3 2 2 3 2 2 2 5 5" xfId="6956" xr:uid="{00000000-0005-0000-0000-00005F160000}"/>
    <cellStyle name="Comma 3 2 2 3 2 2 2 6" xfId="501" xr:uid="{00000000-0005-0000-0000-000060160000}"/>
    <cellStyle name="Comma 3 2 2 3 2 2 2 6 2" xfId="1782" xr:uid="{00000000-0005-0000-0000-000061160000}"/>
    <cellStyle name="Comma 3 2 2 3 2 2 2 6 2 2" xfId="4772" xr:uid="{00000000-0005-0000-0000-000062160000}"/>
    <cellStyle name="Comma 3 2 2 3 2 2 2 6 2 2 2" xfId="10726" xr:uid="{00000000-0005-0000-0000-000063160000}"/>
    <cellStyle name="Comma 3 2 2 3 2 2 2 6 2 3" xfId="7750" xr:uid="{00000000-0005-0000-0000-000064160000}"/>
    <cellStyle name="Comma 3 2 2 3 2 2 2 6 3" xfId="2511" xr:uid="{00000000-0005-0000-0000-000065160000}"/>
    <cellStyle name="Comma 3 2 2 3 2 2 2 6 3 2" xfId="5489" xr:uid="{00000000-0005-0000-0000-000066160000}"/>
    <cellStyle name="Comma 3 2 2 3 2 2 2 6 3 2 2" xfId="11441" xr:uid="{00000000-0005-0000-0000-000067160000}"/>
    <cellStyle name="Comma 3 2 2 3 2 2 2 6 3 3" xfId="8465" xr:uid="{00000000-0005-0000-0000-000068160000}"/>
    <cellStyle name="Comma 3 2 2 3 2 2 2 6 4" xfId="3493" xr:uid="{00000000-0005-0000-0000-000069160000}"/>
    <cellStyle name="Comma 3 2 2 3 2 2 2 6 4 2" xfId="9447" xr:uid="{00000000-0005-0000-0000-00006A160000}"/>
    <cellStyle name="Comma 3 2 2 3 2 2 2 6 5" xfId="6471" xr:uid="{00000000-0005-0000-0000-00006B160000}"/>
    <cellStyle name="Comma 3 2 2 3 2 2 2 7" xfId="1115" xr:uid="{00000000-0005-0000-0000-00006C160000}"/>
    <cellStyle name="Comma 3 2 2 3 2 2 2 7 2" xfId="4105" xr:uid="{00000000-0005-0000-0000-00006D160000}"/>
    <cellStyle name="Comma 3 2 2 3 2 2 2 7 2 2" xfId="10059" xr:uid="{00000000-0005-0000-0000-00006E160000}"/>
    <cellStyle name="Comma 3 2 2 3 2 2 2 7 3" xfId="7083" xr:uid="{00000000-0005-0000-0000-00006F160000}"/>
    <cellStyle name="Comma 3 2 2 3 2 2 2 8" xfId="2136" xr:uid="{00000000-0005-0000-0000-000070160000}"/>
    <cellStyle name="Comma 3 2 2 3 2 2 2 8 2" xfId="5114" xr:uid="{00000000-0005-0000-0000-000071160000}"/>
    <cellStyle name="Comma 3 2 2 3 2 2 2 8 2 2" xfId="11066" xr:uid="{00000000-0005-0000-0000-000072160000}"/>
    <cellStyle name="Comma 3 2 2 3 2 2 2 8 3" xfId="8090" xr:uid="{00000000-0005-0000-0000-000073160000}"/>
    <cellStyle name="Comma 3 2 2 3 2 2 2 9" xfId="3118" xr:uid="{00000000-0005-0000-0000-000074160000}"/>
    <cellStyle name="Comma 3 2 2 3 2 2 2 9 2" xfId="9072" xr:uid="{00000000-0005-0000-0000-000075160000}"/>
    <cellStyle name="Comma 3 2 2 3 2 2 3" xfId="186" xr:uid="{00000000-0005-0000-0000-000076160000}"/>
    <cellStyle name="Comma 3 2 2 3 2 2 3 2" xfId="561" xr:uid="{00000000-0005-0000-0000-000077160000}"/>
    <cellStyle name="Comma 3 2 2 3 2 2 3 2 2" xfId="1845" xr:uid="{00000000-0005-0000-0000-000078160000}"/>
    <cellStyle name="Comma 3 2 2 3 2 2 3 2 2 2" xfId="4835" xr:uid="{00000000-0005-0000-0000-000079160000}"/>
    <cellStyle name="Comma 3 2 2 3 2 2 3 2 2 2 2" xfId="10789" xr:uid="{00000000-0005-0000-0000-00007A160000}"/>
    <cellStyle name="Comma 3 2 2 3 2 2 3 2 2 3" xfId="7813" xr:uid="{00000000-0005-0000-0000-00007B160000}"/>
    <cellStyle name="Comma 3 2 2 3 2 2 3 2 3" xfId="2571" xr:uid="{00000000-0005-0000-0000-00007C160000}"/>
    <cellStyle name="Comma 3 2 2 3 2 2 3 2 3 2" xfId="5549" xr:uid="{00000000-0005-0000-0000-00007D160000}"/>
    <cellStyle name="Comma 3 2 2 3 2 2 3 2 3 2 2" xfId="11501" xr:uid="{00000000-0005-0000-0000-00007E160000}"/>
    <cellStyle name="Comma 3 2 2 3 2 2 3 2 3 3" xfId="8525" xr:uid="{00000000-0005-0000-0000-00007F160000}"/>
    <cellStyle name="Comma 3 2 2 3 2 2 3 2 4" xfId="3553" xr:uid="{00000000-0005-0000-0000-000080160000}"/>
    <cellStyle name="Comma 3 2 2 3 2 2 3 2 4 2" xfId="9507" xr:uid="{00000000-0005-0000-0000-000081160000}"/>
    <cellStyle name="Comma 3 2 2 3 2 2 3 2 5" xfId="6531" xr:uid="{00000000-0005-0000-0000-000082160000}"/>
    <cellStyle name="Comma 3 2 2 3 2 2 3 3" xfId="1175" xr:uid="{00000000-0005-0000-0000-000083160000}"/>
    <cellStyle name="Comma 3 2 2 3 2 2 3 3 2" xfId="4165" xr:uid="{00000000-0005-0000-0000-000084160000}"/>
    <cellStyle name="Comma 3 2 2 3 2 2 3 3 2 2" xfId="10119" xr:uid="{00000000-0005-0000-0000-000085160000}"/>
    <cellStyle name="Comma 3 2 2 3 2 2 3 3 3" xfId="7143" xr:uid="{00000000-0005-0000-0000-000086160000}"/>
    <cellStyle name="Comma 3 2 2 3 2 2 3 4" xfId="2196" xr:uid="{00000000-0005-0000-0000-000087160000}"/>
    <cellStyle name="Comma 3 2 2 3 2 2 3 4 2" xfId="5174" xr:uid="{00000000-0005-0000-0000-000088160000}"/>
    <cellStyle name="Comma 3 2 2 3 2 2 3 4 2 2" xfId="11126" xr:uid="{00000000-0005-0000-0000-000089160000}"/>
    <cellStyle name="Comma 3 2 2 3 2 2 3 4 3" xfId="8150" xr:uid="{00000000-0005-0000-0000-00008A160000}"/>
    <cellStyle name="Comma 3 2 2 3 2 2 3 5" xfId="3178" xr:uid="{00000000-0005-0000-0000-00008B160000}"/>
    <cellStyle name="Comma 3 2 2 3 2 2 3 5 2" xfId="9132" xr:uid="{00000000-0005-0000-0000-00008C160000}"/>
    <cellStyle name="Comma 3 2 2 3 2 2 3 6" xfId="6156" xr:uid="{00000000-0005-0000-0000-00008D160000}"/>
    <cellStyle name="Comma 3 2 2 3 2 2 4" xfId="311" xr:uid="{00000000-0005-0000-0000-00008E160000}"/>
    <cellStyle name="Comma 3 2 2 3 2 2 4 2" xfId="686" xr:uid="{00000000-0005-0000-0000-00008F160000}"/>
    <cellStyle name="Comma 3 2 2 3 2 2 4 2 2" xfId="1910" xr:uid="{00000000-0005-0000-0000-000090160000}"/>
    <cellStyle name="Comma 3 2 2 3 2 2 4 2 2 2" xfId="4900" xr:uid="{00000000-0005-0000-0000-000091160000}"/>
    <cellStyle name="Comma 3 2 2 3 2 2 4 2 2 2 2" xfId="10854" xr:uid="{00000000-0005-0000-0000-000092160000}"/>
    <cellStyle name="Comma 3 2 2 3 2 2 4 2 2 3" xfId="7878" xr:uid="{00000000-0005-0000-0000-000093160000}"/>
    <cellStyle name="Comma 3 2 2 3 2 2 4 2 3" xfId="2696" xr:uid="{00000000-0005-0000-0000-000094160000}"/>
    <cellStyle name="Comma 3 2 2 3 2 2 4 2 3 2" xfId="5674" xr:uid="{00000000-0005-0000-0000-000095160000}"/>
    <cellStyle name="Comma 3 2 2 3 2 2 4 2 3 2 2" xfId="11626" xr:uid="{00000000-0005-0000-0000-000096160000}"/>
    <cellStyle name="Comma 3 2 2 3 2 2 4 2 3 3" xfId="8650" xr:uid="{00000000-0005-0000-0000-000097160000}"/>
    <cellStyle name="Comma 3 2 2 3 2 2 4 2 4" xfId="3678" xr:uid="{00000000-0005-0000-0000-000098160000}"/>
    <cellStyle name="Comma 3 2 2 3 2 2 4 2 4 2" xfId="9632" xr:uid="{00000000-0005-0000-0000-000099160000}"/>
    <cellStyle name="Comma 3 2 2 3 2 2 4 2 5" xfId="6656" xr:uid="{00000000-0005-0000-0000-00009A160000}"/>
    <cellStyle name="Comma 3 2 2 3 2 2 4 3" xfId="1300" xr:uid="{00000000-0005-0000-0000-00009B160000}"/>
    <cellStyle name="Comma 3 2 2 3 2 2 4 3 2" xfId="4290" xr:uid="{00000000-0005-0000-0000-00009C160000}"/>
    <cellStyle name="Comma 3 2 2 3 2 2 4 3 2 2" xfId="10244" xr:uid="{00000000-0005-0000-0000-00009D160000}"/>
    <cellStyle name="Comma 3 2 2 3 2 2 4 3 3" xfId="7268" xr:uid="{00000000-0005-0000-0000-00009E160000}"/>
    <cellStyle name="Comma 3 2 2 3 2 2 4 4" xfId="2321" xr:uid="{00000000-0005-0000-0000-00009F160000}"/>
    <cellStyle name="Comma 3 2 2 3 2 2 4 4 2" xfId="5299" xr:uid="{00000000-0005-0000-0000-0000A0160000}"/>
    <cellStyle name="Comma 3 2 2 3 2 2 4 4 2 2" xfId="11251" xr:uid="{00000000-0005-0000-0000-0000A1160000}"/>
    <cellStyle name="Comma 3 2 2 3 2 2 4 4 3" xfId="8275" xr:uid="{00000000-0005-0000-0000-0000A2160000}"/>
    <cellStyle name="Comma 3 2 2 3 2 2 4 5" xfId="3303" xr:uid="{00000000-0005-0000-0000-0000A3160000}"/>
    <cellStyle name="Comma 3 2 2 3 2 2 4 5 2" xfId="9257" xr:uid="{00000000-0005-0000-0000-0000A4160000}"/>
    <cellStyle name="Comma 3 2 2 3 2 2 4 6" xfId="6281" xr:uid="{00000000-0005-0000-0000-0000A5160000}"/>
    <cellStyle name="Comma 3 2 2 3 2 2 5" xfId="806" xr:uid="{00000000-0005-0000-0000-0000A6160000}"/>
    <cellStyle name="Comma 3 2 2 3 2 2 5 2" xfId="1577" xr:uid="{00000000-0005-0000-0000-0000A7160000}"/>
    <cellStyle name="Comma 3 2 2 3 2 2 5 2 2" xfId="4567" xr:uid="{00000000-0005-0000-0000-0000A8160000}"/>
    <cellStyle name="Comma 3 2 2 3 2 2 5 2 2 2" xfId="10521" xr:uid="{00000000-0005-0000-0000-0000A9160000}"/>
    <cellStyle name="Comma 3 2 2 3 2 2 5 2 3" xfId="7545" xr:uid="{00000000-0005-0000-0000-0000AA160000}"/>
    <cellStyle name="Comma 3 2 2 3 2 2 5 3" xfId="2816" xr:uid="{00000000-0005-0000-0000-0000AB160000}"/>
    <cellStyle name="Comma 3 2 2 3 2 2 5 3 2" xfId="5794" xr:uid="{00000000-0005-0000-0000-0000AC160000}"/>
    <cellStyle name="Comma 3 2 2 3 2 2 5 3 2 2" xfId="11746" xr:uid="{00000000-0005-0000-0000-0000AD160000}"/>
    <cellStyle name="Comma 3 2 2 3 2 2 5 3 3" xfId="8770" xr:uid="{00000000-0005-0000-0000-0000AE160000}"/>
    <cellStyle name="Comma 3 2 2 3 2 2 5 4" xfId="3798" xr:uid="{00000000-0005-0000-0000-0000AF160000}"/>
    <cellStyle name="Comma 3 2 2 3 2 2 5 4 2" xfId="9752" xr:uid="{00000000-0005-0000-0000-0000B0160000}"/>
    <cellStyle name="Comma 3 2 2 3 2 2 5 5" xfId="6776" xr:uid="{00000000-0005-0000-0000-0000B1160000}"/>
    <cellStyle name="Comma 3 2 2 3 2 2 6" xfId="926" xr:uid="{00000000-0005-0000-0000-0000B2160000}"/>
    <cellStyle name="Comma 3 2 2 3 2 2 6 2" xfId="1697" xr:uid="{00000000-0005-0000-0000-0000B3160000}"/>
    <cellStyle name="Comma 3 2 2 3 2 2 6 2 2" xfId="4687" xr:uid="{00000000-0005-0000-0000-0000B4160000}"/>
    <cellStyle name="Comma 3 2 2 3 2 2 6 2 2 2" xfId="10641" xr:uid="{00000000-0005-0000-0000-0000B5160000}"/>
    <cellStyle name="Comma 3 2 2 3 2 2 6 2 3" xfId="7665" xr:uid="{00000000-0005-0000-0000-0000B6160000}"/>
    <cellStyle name="Comma 3 2 2 3 2 2 6 3" xfId="2936" xr:uid="{00000000-0005-0000-0000-0000B7160000}"/>
    <cellStyle name="Comma 3 2 2 3 2 2 6 3 2" xfId="5914" xr:uid="{00000000-0005-0000-0000-0000B8160000}"/>
    <cellStyle name="Comma 3 2 2 3 2 2 6 3 2 2" xfId="11866" xr:uid="{00000000-0005-0000-0000-0000B9160000}"/>
    <cellStyle name="Comma 3 2 2 3 2 2 6 3 3" xfId="8890" xr:uid="{00000000-0005-0000-0000-0000BA160000}"/>
    <cellStyle name="Comma 3 2 2 3 2 2 6 4" xfId="3918" xr:uid="{00000000-0005-0000-0000-0000BB160000}"/>
    <cellStyle name="Comma 3 2 2 3 2 2 6 4 2" xfId="9872" xr:uid="{00000000-0005-0000-0000-0000BC160000}"/>
    <cellStyle name="Comma 3 2 2 3 2 2 6 5" xfId="6896" xr:uid="{00000000-0005-0000-0000-0000BD160000}"/>
    <cellStyle name="Comma 3 2 2 3 2 2 7" xfId="441" xr:uid="{00000000-0005-0000-0000-0000BE160000}"/>
    <cellStyle name="Comma 3 2 2 3 2 2 7 2" xfId="1493" xr:uid="{00000000-0005-0000-0000-0000BF160000}"/>
    <cellStyle name="Comma 3 2 2 3 2 2 7 2 2" xfId="4483" xr:uid="{00000000-0005-0000-0000-0000C0160000}"/>
    <cellStyle name="Comma 3 2 2 3 2 2 7 2 2 2" xfId="10437" xr:uid="{00000000-0005-0000-0000-0000C1160000}"/>
    <cellStyle name="Comma 3 2 2 3 2 2 7 2 3" xfId="7461" xr:uid="{00000000-0005-0000-0000-0000C2160000}"/>
    <cellStyle name="Comma 3 2 2 3 2 2 7 3" xfId="2451" xr:uid="{00000000-0005-0000-0000-0000C3160000}"/>
    <cellStyle name="Comma 3 2 2 3 2 2 7 3 2" xfId="5429" xr:uid="{00000000-0005-0000-0000-0000C4160000}"/>
    <cellStyle name="Comma 3 2 2 3 2 2 7 3 2 2" xfId="11381" xr:uid="{00000000-0005-0000-0000-0000C5160000}"/>
    <cellStyle name="Comma 3 2 2 3 2 2 7 3 3" xfId="8405" xr:uid="{00000000-0005-0000-0000-0000C6160000}"/>
    <cellStyle name="Comma 3 2 2 3 2 2 7 4" xfId="3433" xr:uid="{00000000-0005-0000-0000-0000C7160000}"/>
    <cellStyle name="Comma 3 2 2 3 2 2 7 4 2" xfId="9387" xr:uid="{00000000-0005-0000-0000-0000C8160000}"/>
    <cellStyle name="Comma 3 2 2 3 2 2 7 5" xfId="6411" xr:uid="{00000000-0005-0000-0000-0000C9160000}"/>
    <cellStyle name="Comma 3 2 2 3 2 2 8" xfId="1055" xr:uid="{00000000-0005-0000-0000-0000CA160000}"/>
    <cellStyle name="Comma 3 2 2 3 2 2 8 2" xfId="4045" xr:uid="{00000000-0005-0000-0000-0000CB160000}"/>
    <cellStyle name="Comma 3 2 2 3 2 2 8 2 2" xfId="9999" xr:uid="{00000000-0005-0000-0000-0000CC160000}"/>
    <cellStyle name="Comma 3 2 2 3 2 2 8 3" xfId="7023" xr:uid="{00000000-0005-0000-0000-0000CD160000}"/>
    <cellStyle name="Comma 3 2 2 3 2 2 9" xfId="2076" xr:uid="{00000000-0005-0000-0000-0000CE160000}"/>
    <cellStyle name="Comma 3 2 2 3 2 2 9 2" xfId="5054" xr:uid="{00000000-0005-0000-0000-0000CF160000}"/>
    <cellStyle name="Comma 3 2 2 3 2 2 9 2 2" xfId="11006" xr:uid="{00000000-0005-0000-0000-0000D0160000}"/>
    <cellStyle name="Comma 3 2 2 3 2 2 9 3" xfId="8030" xr:uid="{00000000-0005-0000-0000-0000D1160000}"/>
    <cellStyle name="Comma 3 2 2 3 2 3" xfId="96" xr:uid="{00000000-0005-0000-0000-0000D2160000}"/>
    <cellStyle name="Comma 3 2 2 3 2 3 10" xfId="6066" xr:uid="{00000000-0005-0000-0000-0000D3160000}"/>
    <cellStyle name="Comma 3 2 2 3 2 3 2" xfId="216" xr:uid="{00000000-0005-0000-0000-0000D4160000}"/>
    <cellStyle name="Comma 3 2 2 3 2 3 2 2" xfId="591" xr:uid="{00000000-0005-0000-0000-0000D5160000}"/>
    <cellStyle name="Comma 3 2 2 3 2 3 2 2 2" xfId="1785" xr:uid="{00000000-0005-0000-0000-0000D6160000}"/>
    <cellStyle name="Comma 3 2 2 3 2 3 2 2 2 2" xfId="4775" xr:uid="{00000000-0005-0000-0000-0000D7160000}"/>
    <cellStyle name="Comma 3 2 2 3 2 3 2 2 2 2 2" xfId="10729" xr:uid="{00000000-0005-0000-0000-0000D8160000}"/>
    <cellStyle name="Comma 3 2 2 3 2 3 2 2 2 3" xfId="7753" xr:uid="{00000000-0005-0000-0000-0000D9160000}"/>
    <cellStyle name="Comma 3 2 2 3 2 3 2 2 3" xfId="2601" xr:uid="{00000000-0005-0000-0000-0000DA160000}"/>
    <cellStyle name="Comma 3 2 2 3 2 3 2 2 3 2" xfId="5579" xr:uid="{00000000-0005-0000-0000-0000DB160000}"/>
    <cellStyle name="Comma 3 2 2 3 2 3 2 2 3 2 2" xfId="11531" xr:uid="{00000000-0005-0000-0000-0000DC160000}"/>
    <cellStyle name="Comma 3 2 2 3 2 3 2 2 3 3" xfId="8555" xr:uid="{00000000-0005-0000-0000-0000DD160000}"/>
    <cellStyle name="Comma 3 2 2 3 2 3 2 2 4" xfId="3583" xr:uid="{00000000-0005-0000-0000-0000DE160000}"/>
    <cellStyle name="Comma 3 2 2 3 2 3 2 2 4 2" xfId="9537" xr:uid="{00000000-0005-0000-0000-0000DF160000}"/>
    <cellStyle name="Comma 3 2 2 3 2 3 2 2 5" xfId="6561" xr:uid="{00000000-0005-0000-0000-0000E0160000}"/>
    <cellStyle name="Comma 3 2 2 3 2 3 2 3" xfId="1205" xr:uid="{00000000-0005-0000-0000-0000E1160000}"/>
    <cellStyle name="Comma 3 2 2 3 2 3 2 3 2" xfId="4195" xr:uid="{00000000-0005-0000-0000-0000E2160000}"/>
    <cellStyle name="Comma 3 2 2 3 2 3 2 3 2 2" xfId="10149" xr:uid="{00000000-0005-0000-0000-0000E3160000}"/>
    <cellStyle name="Comma 3 2 2 3 2 3 2 3 3" xfId="7173" xr:uid="{00000000-0005-0000-0000-0000E4160000}"/>
    <cellStyle name="Comma 3 2 2 3 2 3 2 4" xfId="2226" xr:uid="{00000000-0005-0000-0000-0000E5160000}"/>
    <cellStyle name="Comma 3 2 2 3 2 3 2 4 2" xfId="5204" xr:uid="{00000000-0005-0000-0000-0000E6160000}"/>
    <cellStyle name="Comma 3 2 2 3 2 3 2 4 2 2" xfId="11156" xr:uid="{00000000-0005-0000-0000-0000E7160000}"/>
    <cellStyle name="Comma 3 2 2 3 2 3 2 4 3" xfId="8180" xr:uid="{00000000-0005-0000-0000-0000E8160000}"/>
    <cellStyle name="Comma 3 2 2 3 2 3 2 5" xfId="3208" xr:uid="{00000000-0005-0000-0000-0000E9160000}"/>
    <cellStyle name="Comma 3 2 2 3 2 3 2 5 2" xfId="9162" xr:uid="{00000000-0005-0000-0000-0000EA160000}"/>
    <cellStyle name="Comma 3 2 2 3 2 3 2 6" xfId="6186" xr:uid="{00000000-0005-0000-0000-0000EB160000}"/>
    <cellStyle name="Comma 3 2 2 3 2 3 3" xfId="341" xr:uid="{00000000-0005-0000-0000-0000EC160000}"/>
    <cellStyle name="Comma 3 2 2 3 2 3 3 2" xfId="716" xr:uid="{00000000-0005-0000-0000-0000ED160000}"/>
    <cellStyle name="Comma 3 2 2 3 2 3 3 2 2" xfId="1940" xr:uid="{00000000-0005-0000-0000-0000EE160000}"/>
    <cellStyle name="Comma 3 2 2 3 2 3 3 2 2 2" xfId="4930" xr:uid="{00000000-0005-0000-0000-0000EF160000}"/>
    <cellStyle name="Comma 3 2 2 3 2 3 3 2 2 2 2" xfId="10884" xr:uid="{00000000-0005-0000-0000-0000F0160000}"/>
    <cellStyle name="Comma 3 2 2 3 2 3 3 2 2 3" xfId="7908" xr:uid="{00000000-0005-0000-0000-0000F1160000}"/>
    <cellStyle name="Comma 3 2 2 3 2 3 3 2 3" xfId="2726" xr:uid="{00000000-0005-0000-0000-0000F2160000}"/>
    <cellStyle name="Comma 3 2 2 3 2 3 3 2 3 2" xfId="5704" xr:uid="{00000000-0005-0000-0000-0000F3160000}"/>
    <cellStyle name="Comma 3 2 2 3 2 3 3 2 3 2 2" xfId="11656" xr:uid="{00000000-0005-0000-0000-0000F4160000}"/>
    <cellStyle name="Comma 3 2 2 3 2 3 3 2 3 3" xfId="8680" xr:uid="{00000000-0005-0000-0000-0000F5160000}"/>
    <cellStyle name="Comma 3 2 2 3 2 3 3 2 4" xfId="3708" xr:uid="{00000000-0005-0000-0000-0000F6160000}"/>
    <cellStyle name="Comma 3 2 2 3 2 3 3 2 4 2" xfId="9662" xr:uid="{00000000-0005-0000-0000-0000F7160000}"/>
    <cellStyle name="Comma 3 2 2 3 2 3 3 2 5" xfId="6686" xr:uid="{00000000-0005-0000-0000-0000F8160000}"/>
    <cellStyle name="Comma 3 2 2 3 2 3 3 3" xfId="1330" xr:uid="{00000000-0005-0000-0000-0000F9160000}"/>
    <cellStyle name="Comma 3 2 2 3 2 3 3 3 2" xfId="4320" xr:uid="{00000000-0005-0000-0000-0000FA160000}"/>
    <cellStyle name="Comma 3 2 2 3 2 3 3 3 2 2" xfId="10274" xr:uid="{00000000-0005-0000-0000-0000FB160000}"/>
    <cellStyle name="Comma 3 2 2 3 2 3 3 3 3" xfId="7298" xr:uid="{00000000-0005-0000-0000-0000FC160000}"/>
    <cellStyle name="Comma 3 2 2 3 2 3 3 4" xfId="2351" xr:uid="{00000000-0005-0000-0000-0000FD160000}"/>
    <cellStyle name="Comma 3 2 2 3 2 3 3 4 2" xfId="5329" xr:uid="{00000000-0005-0000-0000-0000FE160000}"/>
    <cellStyle name="Comma 3 2 2 3 2 3 3 4 2 2" xfId="11281" xr:uid="{00000000-0005-0000-0000-0000FF160000}"/>
    <cellStyle name="Comma 3 2 2 3 2 3 3 4 3" xfId="8305" xr:uid="{00000000-0005-0000-0000-000000170000}"/>
    <cellStyle name="Comma 3 2 2 3 2 3 3 5" xfId="3333" xr:uid="{00000000-0005-0000-0000-000001170000}"/>
    <cellStyle name="Comma 3 2 2 3 2 3 3 5 2" xfId="9287" xr:uid="{00000000-0005-0000-0000-000002170000}"/>
    <cellStyle name="Comma 3 2 2 3 2 3 3 6" xfId="6311" xr:uid="{00000000-0005-0000-0000-000003170000}"/>
    <cellStyle name="Comma 3 2 2 3 2 3 4" xfId="836" xr:uid="{00000000-0005-0000-0000-000004170000}"/>
    <cellStyle name="Comma 3 2 2 3 2 3 4 2" xfId="1607" xr:uid="{00000000-0005-0000-0000-000005170000}"/>
    <cellStyle name="Comma 3 2 2 3 2 3 4 2 2" xfId="4597" xr:uid="{00000000-0005-0000-0000-000006170000}"/>
    <cellStyle name="Comma 3 2 2 3 2 3 4 2 2 2" xfId="10551" xr:uid="{00000000-0005-0000-0000-000007170000}"/>
    <cellStyle name="Comma 3 2 2 3 2 3 4 2 3" xfId="7575" xr:uid="{00000000-0005-0000-0000-000008170000}"/>
    <cellStyle name="Comma 3 2 2 3 2 3 4 3" xfId="2846" xr:uid="{00000000-0005-0000-0000-000009170000}"/>
    <cellStyle name="Comma 3 2 2 3 2 3 4 3 2" xfId="5824" xr:uid="{00000000-0005-0000-0000-00000A170000}"/>
    <cellStyle name="Comma 3 2 2 3 2 3 4 3 2 2" xfId="11776" xr:uid="{00000000-0005-0000-0000-00000B170000}"/>
    <cellStyle name="Comma 3 2 2 3 2 3 4 3 3" xfId="8800" xr:uid="{00000000-0005-0000-0000-00000C170000}"/>
    <cellStyle name="Comma 3 2 2 3 2 3 4 4" xfId="3828" xr:uid="{00000000-0005-0000-0000-00000D170000}"/>
    <cellStyle name="Comma 3 2 2 3 2 3 4 4 2" xfId="9782" xr:uid="{00000000-0005-0000-0000-00000E170000}"/>
    <cellStyle name="Comma 3 2 2 3 2 3 4 5" xfId="6806" xr:uid="{00000000-0005-0000-0000-00000F170000}"/>
    <cellStyle name="Comma 3 2 2 3 2 3 5" xfId="956" xr:uid="{00000000-0005-0000-0000-000010170000}"/>
    <cellStyle name="Comma 3 2 2 3 2 3 5 2" xfId="1727" xr:uid="{00000000-0005-0000-0000-000011170000}"/>
    <cellStyle name="Comma 3 2 2 3 2 3 5 2 2" xfId="4717" xr:uid="{00000000-0005-0000-0000-000012170000}"/>
    <cellStyle name="Comma 3 2 2 3 2 3 5 2 2 2" xfId="10671" xr:uid="{00000000-0005-0000-0000-000013170000}"/>
    <cellStyle name="Comma 3 2 2 3 2 3 5 2 3" xfId="7695" xr:uid="{00000000-0005-0000-0000-000014170000}"/>
    <cellStyle name="Comma 3 2 2 3 2 3 5 3" xfId="2966" xr:uid="{00000000-0005-0000-0000-000015170000}"/>
    <cellStyle name="Comma 3 2 2 3 2 3 5 3 2" xfId="5944" xr:uid="{00000000-0005-0000-0000-000016170000}"/>
    <cellStyle name="Comma 3 2 2 3 2 3 5 3 2 2" xfId="11896" xr:uid="{00000000-0005-0000-0000-000017170000}"/>
    <cellStyle name="Comma 3 2 2 3 2 3 5 3 3" xfId="8920" xr:uid="{00000000-0005-0000-0000-000018170000}"/>
    <cellStyle name="Comma 3 2 2 3 2 3 5 4" xfId="3948" xr:uid="{00000000-0005-0000-0000-000019170000}"/>
    <cellStyle name="Comma 3 2 2 3 2 3 5 4 2" xfId="9902" xr:uid="{00000000-0005-0000-0000-00001A170000}"/>
    <cellStyle name="Comma 3 2 2 3 2 3 5 5" xfId="6926" xr:uid="{00000000-0005-0000-0000-00001B170000}"/>
    <cellStyle name="Comma 3 2 2 3 2 3 6" xfId="471" xr:uid="{00000000-0005-0000-0000-00001C170000}"/>
    <cellStyle name="Comma 3 2 2 3 2 3 6 2" xfId="1806" xr:uid="{00000000-0005-0000-0000-00001D170000}"/>
    <cellStyle name="Comma 3 2 2 3 2 3 6 2 2" xfId="4796" xr:uid="{00000000-0005-0000-0000-00001E170000}"/>
    <cellStyle name="Comma 3 2 2 3 2 3 6 2 2 2" xfId="10750" xr:uid="{00000000-0005-0000-0000-00001F170000}"/>
    <cellStyle name="Comma 3 2 2 3 2 3 6 2 3" xfId="7774" xr:uid="{00000000-0005-0000-0000-000020170000}"/>
    <cellStyle name="Comma 3 2 2 3 2 3 6 3" xfId="2481" xr:uid="{00000000-0005-0000-0000-000021170000}"/>
    <cellStyle name="Comma 3 2 2 3 2 3 6 3 2" xfId="5459" xr:uid="{00000000-0005-0000-0000-000022170000}"/>
    <cellStyle name="Comma 3 2 2 3 2 3 6 3 2 2" xfId="11411" xr:uid="{00000000-0005-0000-0000-000023170000}"/>
    <cellStyle name="Comma 3 2 2 3 2 3 6 3 3" xfId="8435" xr:uid="{00000000-0005-0000-0000-000024170000}"/>
    <cellStyle name="Comma 3 2 2 3 2 3 6 4" xfId="3463" xr:uid="{00000000-0005-0000-0000-000025170000}"/>
    <cellStyle name="Comma 3 2 2 3 2 3 6 4 2" xfId="9417" xr:uid="{00000000-0005-0000-0000-000026170000}"/>
    <cellStyle name="Comma 3 2 2 3 2 3 6 5" xfId="6441" xr:uid="{00000000-0005-0000-0000-000027170000}"/>
    <cellStyle name="Comma 3 2 2 3 2 3 7" xfId="1085" xr:uid="{00000000-0005-0000-0000-000028170000}"/>
    <cellStyle name="Comma 3 2 2 3 2 3 7 2" xfId="4075" xr:uid="{00000000-0005-0000-0000-000029170000}"/>
    <cellStyle name="Comma 3 2 2 3 2 3 7 2 2" xfId="10029" xr:uid="{00000000-0005-0000-0000-00002A170000}"/>
    <cellStyle name="Comma 3 2 2 3 2 3 7 3" xfId="7053" xr:uid="{00000000-0005-0000-0000-00002B170000}"/>
    <cellStyle name="Comma 3 2 2 3 2 3 8" xfId="2106" xr:uid="{00000000-0005-0000-0000-00002C170000}"/>
    <cellStyle name="Comma 3 2 2 3 2 3 8 2" xfId="5084" xr:uid="{00000000-0005-0000-0000-00002D170000}"/>
    <cellStyle name="Comma 3 2 2 3 2 3 8 2 2" xfId="11036" xr:uid="{00000000-0005-0000-0000-00002E170000}"/>
    <cellStyle name="Comma 3 2 2 3 2 3 8 3" xfId="8060" xr:uid="{00000000-0005-0000-0000-00002F170000}"/>
    <cellStyle name="Comma 3 2 2 3 2 3 9" xfId="3088" xr:uid="{00000000-0005-0000-0000-000030170000}"/>
    <cellStyle name="Comma 3 2 2 3 2 3 9 2" xfId="9042" xr:uid="{00000000-0005-0000-0000-000031170000}"/>
    <cellStyle name="Comma 3 2 2 3 2 4" xfId="156" xr:uid="{00000000-0005-0000-0000-000032170000}"/>
    <cellStyle name="Comma 3 2 2 3 2 4 2" xfId="531" xr:uid="{00000000-0005-0000-0000-000033170000}"/>
    <cellStyle name="Comma 3 2 2 3 2 4 2 2" xfId="1489" xr:uid="{00000000-0005-0000-0000-000034170000}"/>
    <cellStyle name="Comma 3 2 2 3 2 4 2 2 2" xfId="4479" xr:uid="{00000000-0005-0000-0000-000035170000}"/>
    <cellStyle name="Comma 3 2 2 3 2 4 2 2 2 2" xfId="10433" xr:uid="{00000000-0005-0000-0000-000036170000}"/>
    <cellStyle name="Comma 3 2 2 3 2 4 2 2 3" xfId="7457" xr:uid="{00000000-0005-0000-0000-000037170000}"/>
    <cellStyle name="Comma 3 2 2 3 2 4 2 3" xfId="2541" xr:uid="{00000000-0005-0000-0000-000038170000}"/>
    <cellStyle name="Comma 3 2 2 3 2 4 2 3 2" xfId="5519" xr:uid="{00000000-0005-0000-0000-000039170000}"/>
    <cellStyle name="Comma 3 2 2 3 2 4 2 3 2 2" xfId="11471" xr:uid="{00000000-0005-0000-0000-00003A170000}"/>
    <cellStyle name="Comma 3 2 2 3 2 4 2 3 3" xfId="8495" xr:uid="{00000000-0005-0000-0000-00003B170000}"/>
    <cellStyle name="Comma 3 2 2 3 2 4 2 4" xfId="3523" xr:uid="{00000000-0005-0000-0000-00003C170000}"/>
    <cellStyle name="Comma 3 2 2 3 2 4 2 4 2" xfId="9477" xr:uid="{00000000-0005-0000-0000-00003D170000}"/>
    <cellStyle name="Comma 3 2 2 3 2 4 2 5" xfId="6501" xr:uid="{00000000-0005-0000-0000-00003E170000}"/>
    <cellStyle name="Comma 3 2 2 3 2 4 3" xfId="1145" xr:uid="{00000000-0005-0000-0000-00003F170000}"/>
    <cellStyle name="Comma 3 2 2 3 2 4 3 2" xfId="4135" xr:uid="{00000000-0005-0000-0000-000040170000}"/>
    <cellStyle name="Comma 3 2 2 3 2 4 3 2 2" xfId="10089" xr:uid="{00000000-0005-0000-0000-000041170000}"/>
    <cellStyle name="Comma 3 2 2 3 2 4 3 3" xfId="7113" xr:uid="{00000000-0005-0000-0000-000042170000}"/>
    <cellStyle name="Comma 3 2 2 3 2 4 4" xfId="2166" xr:uid="{00000000-0005-0000-0000-000043170000}"/>
    <cellStyle name="Comma 3 2 2 3 2 4 4 2" xfId="5144" xr:uid="{00000000-0005-0000-0000-000044170000}"/>
    <cellStyle name="Comma 3 2 2 3 2 4 4 2 2" xfId="11096" xr:uid="{00000000-0005-0000-0000-000045170000}"/>
    <cellStyle name="Comma 3 2 2 3 2 4 4 3" xfId="8120" xr:uid="{00000000-0005-0000-0000-000046170000}"/>
    <cellStyle name="Comma 3 2 2 3 2 4 5" xfId="3148" xr:uid="{00000000-0005-0000-0000-000047170000}"/>
    <cellStyle name="Comma 3 2 2 3 2 4 5 2" xfId="9102" xr:uid="{00000000-0005-0000-0000-000048170000}"/>
    <cellStyle name="Comma 3 2 2 3 2 4 6" xfId="6126" xr:uid="{00000000-0005-0000-0000-000049170000}"/>
    <cellStyle name="Comma 3 2 2 3 2 5" xfId="281" xr:uid="{00000000-0005-0000-0000-00004A170000}"/>
    <cellStyle name="Comma 3 2 2 3 2 5 2" xfId="656" xr:uid="{00000000-0005-0000-0000-00004B170000}"/>
    <cellStyle name="Comma 3 2 2 3 2 5 2 2" xfId="1880" xr:uid="{00000000-0005-0000-0000-00004C170000}"/>
    <cellStyle name="Comma 3 2 2 3 2 5 2 2 2" xfId="4870" xr:uid="{00000000-0005-0000-0000-00004D170000}"/>
    <cellStyle name="Comma 3 2 2 3 2 5 2 2 2 2" xfId="10824" xr:uid="{00000000-0005-0000-0000-00004E170000}"/>
    <cellStyle name="Comma 3 2 2 3 2 5 2 2 3" xfId="7848" xr:uid="{00000000-0005-0000-0000-00004F170000}"/>
    <cellStyle name="Comma 3 2 2 3 2 5 2 3" xfId="2666" xr:uid="{00000000-0005-0000-0000-000050170000}"/>
    <cellStyle name="Comma 3 2 2 3 2 5 2 3 2" xfId="5644" xr:uid="{00000000-0005-0000-0000-000051170000}"/>
    <cellStyle name="Comma 3 2 2 3 2 5 2 3 2 2" xfId="11596" xr:uid="{00000000-0005-0000-0000-000052170000}"/>
    <cellStyle name="Comma 3 2 2 3 2 5 2 3 3" xfId="8620" xr:uid="{00000000-0005-0000-0000-000053170000}"/>
    <cellStyle name="Comma 3 2 2 3 2 5 2 4" xfId="3648" xr:uid="{00000000-0005-0000-0000-000054170000}"/>
    <cellStyle name="Comma 3 2 2 3 2 5 2 4 2" xfId="9602" xr:uid="{00000000-0005-0000-0000-000055170000}"/>
    <cellStyle name="Comma 3 2 2 3 2 5 2 5" xfId="6626" xr:uid="{00000000-0005-0000-0000-000056170000}"/>
    <cellStyle name="Comma 3 2 2 3 2 5 3" xfId="1270" xr:uid="{00000000-0005-0000-0000-000057170000}"/>
    <cellStyle name="Comma 3 2 2 3 2 5 3 2" xfId="4260" xr:uid="{00000000-0005-0000-0000-000058170000}"/>
    <cellStyle name="Comma 3 2 2 3 2 5 3 2 2" xfId="10214" xr:uid="{00000000-0005-0000-0000-000059170000}"/>
    <cellStyle name="Comma 3 2 2 3 2 5 3 3" xfId="7238" xr:uid="{00000000-0005-0000-0000-00005A170000}"/>
    <cellStyle name="Comma 3 2 2 3 2 5 4" xfId="2291" xr:uid="{00000000-0005-0000-0000-00005B170000}"/>
    <cellStyle name="Comma 3 2 2 3 2 5 4 2" xfId="5269" xr:uid="{00000000-0005-0000-0000-00005C170000}"/>
    <cellStyle name="Comma 3 2 2 3 2 5 4 2 2" xfId="11221" xr:uid="{00000000-0005-0000-0000-00005D170000}"/>
    <cellStyle name="Comma 3 2 2 3 2 5 4 3" xfId="8245" xr:uid="{00000000-0005-0000-0000-00005E170000}"/>
    <cellStyle name="Comma 3 2 2 3 2 5 5" xfId="3273" xr:uid="{00000000-0005-0000-0000-00005F170000}"/>
    <cellStyle name="Comma 3 2 2 3 2 5 5 2" xfId="9227" xr:uid="{00000000-0005-0000-0000-000060170000}"/>
    <cellStyle name="Comma 3 2 2 3 2 5 6" xfId="6251" xr:uid="{00000000-0005-0000-0000-000061170000}"/>
    <cellStyle name="Comma 3 2 2 3 2 6" xfId="776" xr:uid="{00000000-0005-0000-0000-000062170000}"/>
    <cellStyle name="Comma 3 2 2 3 2 6 2" xfId="1547" xr:uid="{00000000-0005-0000-0000-000063170000}"/>
    <cellStyle name="Comma 3 2 2 3 2 6 2 2" xfId="4537" xr:uid="{00000000-0005-0000-0000-000064170000}"/>
    <cellStyle name="Comma 3 2 2 3 2 6 2 2 2" xfId="10491" xr:uid="{00000000-0005-0000-0000-000065170000}"/>
    <cellStyle name="Comma 3 2 2 3 2 6 2 3" xfId="7515" xr:uid="{00000000-0005-0000-0000-000066170000}"/>
    <cellStyle name="Comma 3 2 2 3 2 6 3" xfId="2786" xr:uid="{00000000-0005-0000-0000-000067170000}"/>
    <cellStyle name="Comma 3 2 2 3 2 6 3 2" xfId="5764" xr:uid="{00000000-0005-0000-0000-000068170000}"/>
    <cellStyle name="Comma 3 2 2 3 2 6 3 2 2" xfId="11716" xr:uid="{00000000-0005-0000-0000-000069170000}"/>
    <cellStyle name="Comma 3 2 2 3 2 6 3 3" xfId="8740" xr:uid="{00000000-0005-0000-0000-00006A170000}"/>
    <cellStyle name="Comma 3 2 2 3 2 6 4" xfId="3768" xr:uid="{00000000-0005-0000-0000-00006B170000}"/>
    <cellStyle name="Comma 3 2 2 3 2 6 4 2" xfId="9722" xr:uid="{00000000-0005-0000-0000-00006C170000}"/>
    <cellStyle name="Comma 3 2 2 3 2 6 5" xfId="6746" xr:uid="{00000000-0005-0000-0000-00006D170000}"/>
    <cellStyle name="Comma 3 2 2 3 2 7" xfId="896" xr:uid="{00000000-0005-0000-0000-00006E170000}"/>
    <cellStyle name="Comma 3 2 2 3 2 7 2" xfId="1667" xr:uid="{00000000-0005-0000-0000-00006F170000}"/>
    <cellStyle name="Comma 3 2 2 3 2 7 2 2" xfId="4657" xr:uid="{00000000-0005-0000-0000-000070170000}"/>
    <cellStyle name="Comma 3 2 2 3 2 7 2 2 2" xfId="10611" xr:uid="{00000000-0005-0000-0000-000071170000}"/>
    <cellStyle name="Comma 3 2 2 3 2 7 2 3" xfId="7635" xr:uid="{00000000-0005-0000-0000-000072170000}"/>
    <cellStyle name="Comma 3 2 2 3 2 7 3" xfId="2906" xr:uid="{00000000-0005-0000-0000-000073170000}"/>
    <cellStyle name="Comma 3 2 2 3 2 7 3 2" xfId="5884" xr:uid="{00000000-0005-0000-0000-000074170000}"/>
    <cellStyle name="Comma 3 2 2 3 2 7 3 2 2" xfId="11836" xr:uid="{00000000-0005-0000-0000-000075170000}"/>
    <cellStyle name="Comma 3 2 2 3 2 7 3 3" xfId="8860" xr:uid="{00000000-0005-0000-0000-000076170000}"/>
    <cellStyle name="Comma 3 2 2 3 2 7 4" xfId="3888" xr:uid="{00000000-0005-0000-0000-000077170000}"/>
    <cellStyle name="Comma 3 2 2 3 2 7 4 2" xfId="9842" xr:uid="{00000000-0005-0000-0000-000078170000}"/>
    <cellStyle name="Comma 3 2 2 3 2 7 5" xfId="6866" xr:uid="{00000000-0005-0000-0000-000079170000}"/>
    <cellStyle name="Comma 3 2 2 3 2 8" xfId="411" xr:uid="{00000000-0005-0000-0000-00007A170000}"/>
    <cellStyle name="Comma 3 2 2 3 2 8 2" xfId="1850" xr:uid="{00000000-0005-0000-0000-00007B170000}"/>
    <cellStyle name="Comma 3 2 2 3 2 8 2 2" xfId="4840" xr:uid="{00000000-0005-0000-0000-00007C170000}"/>
    <cellStyle name="Comma 3 2 2 3 2 8 2 2 2" xfId="10794" xr:uid="{00000000-0005-0000-0000-00007D170000}"/>
    <cellStyle name="Comma 3 2 2 3 2 8 2 3" xfId="7818" xr:uid="{00000000-0005-0000-0000-00007E170000}"/>
    <cellStyle name="Comma 3 2 2 3 2 8 3" xfId="2421" xr:uid="{00000000-0005-0000-0000-00007F170000}"/>
    <cellStyle name="Comma 3 2 2 3 2 8 3 2" xfId="5399" xr:uid="{00000000-0005-0000-0000-000080170000}"/>
    <cellStyle name="Comma 3 2 2 3 2 8 3 2 2" xfId="11351" xr:uid="{00000000-0005-0000-0000-000081170000}"/>
    <cellStyle name="Comma 3 2 2 3 2 8 3 3" xfId="8375" xr:uid="{00000000-0005-0000-0000-000082170000}"/>
    <cellStyle name="Comma 3 2 2 3 2 8 4" xfId="3403" xr:uid="{00000000-0005-0000-0000-000083170000}"/>
    <cellStyle name="Comma 3 2 2 3 2 8 4 2" xfId="9357" xr:uid="{00000000-0005-0000-0000-000084170000}"/>
    <cellStyle name="Comma 3 2 2 3 2 8 5" xfId="6381" xr:uid="{00000000-0005-0000-0000-000085170000}"/>
    <cellStyle name="Comma 3 2 2 3 2 9" xfId="1025" xr:uid="{00000000-0005-0000-0000-000086170000}"/>
    <cellStyle name="Comma 3 2 2 3 2 9 2" xfId="4015" xr:uid="{00000000-0005-0000-0000-000087170000}"/>
    <cellStyle name="Comma 3 2 2 3 2 9 2 2" xfId="9969" xr:uid="{00000000-0005-0000-0000-000088170000}"/>
    <cellStyle name="Comma 3 2 2 3 2 9 3" xfId="6993" xr:uid="{00000000-0005-0000-0000-000089170000}"/>
    <cellStyle name="Comma 3 2 2 3 3" xfId="51" xr:uid="{00000000-0005-0000-0000-00008A170000}"/>
    <cellStyle name="Comma 3 2 2 3 3 10" xfId="3043" xr:uid="{00000000-0005-0000-0000-00008B170000}"/>
    <cellStyle name="Comma 3 2 2 3 3 10 2" xfId="8997" xr:uid="{00000000-0005-0000-0000-00008C170000}"/>
    <cellStyle name="Comma 3 2 2 3 3 11" xfId="6021" xr:uid="{00000000-0005-0000-0000-00008D170000}"/>
    <cellStyle name="Comma 3 2 2 3 3 2" xfId="111" xr:uid="{00000000-0005-0000-0000-00008E170000}"/>
    <cellStyle name="Comma 3 2 2 3 3 2 10" xfId="6081" xr:uid="{00000000-0005-0000-0000-00008F170000}"/>
    <cellStyle name="Comma 3 2 2 3 3 2 2" xfId="231" xr:uid="{00000000-0005-0000-0000-000090170000}"/>
    <cellStyle name="Comma 3 2 2 3 3 2 2 2" xfId="606" xr:uid="{00000000-0005-0000-0000-000091170000}"/>
    <cellStyle name="Comma 3 2 2 3 3 2 2 2 2" xfId="1496" xr:uid="{00000000-0005-0000-0000-000092170000}"/>
    <cellStyle name="Comma 3 2 2 3 3 2 2 2 2 2" xfId="4486" xr:uid="{00000000-0005-0000-0000-000093170000}"/>
    <cellStyle name="Comma 3 2 2 3 3 2 2 2 2 2 2" xfId="10440" xr:uid="{00000000-0005-0000-0000-000094170000}"/>
    <cellStyle name="Comma 3 2 2 3 3 2 2 2 2 3" xfId="7464" xr:uid="{00000000-0005-0000-0000-000095170000}"/>
    <cellStyle name="Comma 3 2 2 3 3 2 2 2 3" xfId="2616" xr:uid="{00000000-0005-0000-0000-000096170000}"/>
    <cellStyle name="Comma 3 2 2 3 3 2 2 2 3 2" xfId="5594" xr:uid="{00000000-0005-0000-0000-000097170000}"/>
    <cellStyle name="Comma 3 2 2 3 3 2 2 2 3 2 2" xfId="11546" xr:uid="{00000000-0005-0000-0000-000098170000}"/>
    <cellStyle name="Comma 3 2 2 3 3 2 2 2 3 3" xfId="8570" xr:uid="{00000000-0005-0000-0000-000099170000}"/>
    <cellStyle name="Comma 3 2 2 3 3 2 2 2 4" xfId="3598" xr:uid="{00000000-0005-0000-0000-00009A170000}"/>
    <cellStyle name="Comma 3 2 2 3 3 2 2 2 4 2" xfId="9552" xr:uid="{00000000-0005-0000-0000-00009B170000}"/>
    <cellStyle name="Comma 3 2 2 3 3 2 2 2 5" xfId="6576" xr:uid="{00000000-0005-0000-0000-00009C170000}"/>
    <cellStyle name="Comma 3 2 2 3 3 2 2 3" xfId="1220" xr:uid="{00000000-0005-0000-0000-00009D170000}"/>
    <cellStyle name="Comma 3 2 2 3 3 2 2 3 2" xfId="4210" xr:uid="{00000000-0005-0000-0000-00009E170000}"/>
    <cellStyle name="Comma 3 2 2 3 3 2 2 3 2 2" xfId="10164" xr:uid="{00000000-0005-0000-0000-00009F170000}"/>
    <cellStyle name="Comma 3 2 2 3 3 2 2 3 3" xfId="7188" xr:uid="{00000000-0005-0000-0000-0000A0170000}"/>
    <cellStyle name="Comma 3 2 2 3 3 2 2 4" xfId="2241" xr:uid="{00000000-0005-0000-0000-0000A1170000}"/>
    <cellStyle name="Comma 3 2 2 3 3 2 2 4 2" xfId="5219" xr:uid="{00000000-0005-0000-0000-0000A2170000}"/>
    <cellStyle name="Comma 3 2 2 3 3 2 2 4 2 2" xfId="11171" xr:uid="{00000000-0005-0000-0000-0000A3170000}"/>
    <cellStyle name="Comma 3 2 2 3 3 2 2 4 3" xfId="8195" xr:uid="{00000000-0005-0000-0000-0000A4170000}"/>
    <cellStyle name="Comma 3 2 2 3 3 2 2 5" xfId="3223" xr:uid="{00000000-0005-0000-0000-0000A5170000}"/>
    <cellStyle name="Comma 3 2 2 3 3 2 2 5 2" xfId="9177" xr:uid="{00000000-0005-0000-0000-0000A6170000}"/>
    <cellStyle name="Comma 3 2 2 3 3 2 2 6" xfId="6201" xr:uid="{00000000-0005-0000-0000-0000A7170000}"/>
    <cellStyle name="Comma 3 2 2 3 3 2 3" xfId="356" xr:uid="{00000000-0005-0000-0000-0000A8170000}"/>
    <cellStyle name="Comma 3 2 2 3 3 2 3 2" xfId="731" xr:uid="{00000000-0005-0000-0000-0000A9170000}"/>
    <cellStyle name="Comma 3 2 2 3 3 2 3 2 2" xfId="1955" xr:uid="{00000000-0005-0000-0000-0000AA170000}"/>
    <cellStyle name="Comma 3 2 2 3 3 2 3 2 2 2" xfId="4945" xr:uid="{00000000-0005-0000-0000-0000AB170000}"/>
    <cellStyle name="Comma 3 2 2 3 3 2 3 2 2 2 2" xfId="10899" xr:uid="{00000000-0005-0000-0000-0000AC170000}"/>
    <cellStyle name="Comma 3 2 2 3 3 2 3 2 2 3" xfId="7923" xr:uid="{00000000-0005-0000-0000-0000AD170000}"/>
    <cellStyle name="Comma 3 2 2 3 3 2 3 2 3" xfId="2741" xr:uid="{00000000-0005-0000-0000-0000AE170000}"/>
    <cellStyle name="Comma 3 2 2 3 3 2 3 2 3 2" xfId="5719" xr:uid="{00000000-0005-0000-0000-0000AF170000}"/>
    <cellStyle name="Comma 3 2 2 3 3 2 3 2 3 2 2" xfId="11671" xr:uid="{00000000-0005-0000-0000-0000B0170000}"/>
    <cellStyle name="Comma 3 2 2 3 3 2 3 2 3 3" xfId="8695" xr:uid="{00000000-0005-0000-0000-0000B1170000}"/>
    <cellStyle name="Comma 3 2 2 3 3 2 3 2 4" xfId="3723" xr:uid="{00000000-0005-0000-0000-0000B2170000}"/>
    <cellStyle name="Comma 3 2 2 3 3 2 3 2 4 2" xfId="9677" xr:uid="{00000000-0005-0000-0000-0000B3170000}"/>
    <cellStyle name="Comma 3 2 2 3 3 2 3 2 5" xfId="6701" xr:uid="{00000000-0005-0000-0000-0000B4170000}"/>
    <cellStyle name="Comma 3 2 2 3 3 2 3 3" xfId="1345" xr:uid="{00000000-0005-0000-0000-0000B5170000}"/>
    <cellStyle name="Comma 3 2 2 3 3 2 3 3 2" xfId="4335" xr:uid="{00000000-0005-0000-0000-0000B6170000}"/>
    <cellStyle name="Comma 3 2 2 3 3 2 3 3 2 2" xfId="10289" xr:uid="{00000000-0005-0000-0000-0000B7170000}"/>
    <cellStyle name="Comma 3 2 2 3 3 2 3 3 3" xfId="7313" xr:uid="{00000000-0005-0000-0000-0000B8170000}"/>
    <cellStyle name="Comma 3 2 2 3 3 2 3 4" xfId="2366" xr:uid="{00000000-0005-0000-0000-0000B9170000}"/>
    <cellStyle name="Comma 3 2 2 3 3 2 3 4 2" xfId="5344" xr:uid="{00000000-0005-0000-0000-0000BA170000}"/>
    <cellStyle name="Comma 3 2 2 3 3 2 3 4 2 2" xfId="11296" xr:uid="{00000000-0005-0000-0000-0000BB170000}"/>
    <cellStyle name="Comma 3 2 2 3 3 2 3 4 3" xfId="8320" xr:uid="{00000000-0005-0000-0000-0000BC170000}"/>
    <cellStyle name="Comma 3 2 2 3 3 2 3 5" xfId="3348" xr:uid="{00000000-0005-0000-0000-0000BD170000}"/>
    <cellStyle name="Comma 3 2 2 3 3 2 3 5 2" xfId="9302" xr:uid="{00000000-0005-0000-0000-0000BE170000}"/>
    <cellStyle name="Comma 3 2 2 3 3 2 3 6" xfId="6326" xr:uid="{00000000-0005-0000-0000-0000BF170000}"/>
    <cellStyle name="Comma 3 2 2 3 3 2 4" xfId="851" xr:uid="{00000000-0005-0000-0000-0000C0170000}"/>
    <cellStyle name="Comma 3 2 2 3 3 2 4 2" xfId="1622" xr:uid="{00000000-0005-0000-0000-0000C1170000}"/>
    <cellStyle name="Comma 3 2 2 3 3 2 4 2 2" xfId="4612" xr:uid="{00000000-0005-0000-0000-0000C2170000}"/>
    <cellStyle name="Comma 3 2 2 3 3 2 4 2 2 2" xfId="10566" xr:uid="{00000000-0005-0000-0000-0000C3170000}"/>
    <cellStyle name="Comma 3 2 2 3 3 2 4 2 3" xfId="7590" xr:uid="{00000000-0005-0000-0000-0000C4170000}"/>
    <cellStyle name="Comma 3 2 2 3 3 2 4 3" xfId="2861" xr:uid="{00000000-0005-0000-0000-0000C5170000}"/>
    <cellStyle name="Comma 3 2 2 3 3 2 4 3 2" xfId="5839" xr:uid="{00000000-0005-0000-0000-0000C6170000}"/>
    <cellStyle name="Comma 3 2 2 3 3 2 4 3 2 2" xfId="11791" xr:uid="{00000000-0005-0000-0000-0000C7170000}"/>
    <cellStyle name="Comma 3 2 2 3 3 2 4 3 3" xfId="8815" xr:uid="{00000000-0005-0000-0000-0000C8170000}"/>
    <cellStyle name="Comma 3 2 2 3 3 2 4 4" xfId="3843" xr:uid="{00000000-0005-0000-0000-0000C9170000}"/>
    <cellStyle name="Comma 3 2 2 3 3 2 4 4 2" xfId="9797" xr:uid="{00000000-0005-0000-0000-0000CA170000}"/>
    <cellStyle name="Comma 3 2 2 3 3 2 4 5" xfId="6821" xr:uid="{00000000-0005-0000-0000-0000CB170000}"/>
    <cellStyle name="Comma 3 2 2 3 3 2 5" xfId="971" xr:uid="{00000000-0005-0000-0000-0000CC170000}"/>
    <cellStyle name="Comma 3 2 2 3 3 2 5 2" xfId="1742" xr:uid="{00000000-0005-0000-0000-0000CD170000}"/>
    <cellStyle name="Comma 3 2 2 3 3 2 5 2 2" xfId="4732" xr:uid="{00000000-0005-0000-0000-0000CE170000}"/>
    <cellStyle name="Comma 3 2 2 3 3 2 5 2 2 2" xfId="10686" xr:uid="{00000000-0005-0000-0000-0000CF170000}"/>
    <cellStyle name="Comma 3 2 2 3 3 2 5 2 3" xfId="7710" xr:uid="{00000000-0005-0000-0000-0000D0170000}"/>
    <cellStyle name="Comma 3 2 2 3 3 2 5 3" xfId="2981" xr:uid="{00000000-0005-0000-0000-0000D1170000}"/>
    <cellStyle name="Comma 3 2 2 3 3 2 5 3 2" xfId="5959" xr:uid="{00000000-0005-0000-0000-0000D2170000}"/>
    <cellStyle name="Comma 3 2 2 3 3 2 5 3 2 2" xfId="11911" xr:uid="{00000000-0005-0000-0000-0000D3170000}"/>
    <cellStyle name="Comma 3 2 2 3 3 2 5 3 3" xfId="8935" xr:uid="{00000000-0005-0000-0000-0000D4170000}"/>
    <cellStyle name="Comma 3 2 2 3 3 2 5 4" xfId="3963" xr:uid="{00000000-0005-0000-0000-0000D5170000}"/>
    <cellStyle name="Comma 3 2 2 3 3 2 5 4 2" xfId="9917" xr:uid="{00000000-0005-0000-0000-0000D6170000}"/>
    <cellStyle name="Comma 3 2 2 3 3 2 5 5" xfId="6941" xr:uid="{00000000-0005-0000-0000-0000D7170000}"/>
    <cellStyle name="Comma 3 2 2 3 3 2 6" xfId="486" xr:uid="{00000000-0005-0000-0000-0000D8170000}"/>
    <cellStyle name="Comma 3 2 2 3 3 2 6 2" xfId="1501" xr:uid="{00000000-0005-0000-0000-0000D9170000}"/>
    <cellStyle name="Comma 3 2 2 3 3 2 6 2 2" xfId="4491" xr:uid="{00000000-0005-0000-0000-0000DA170000}"/>
    <cellStyle name="Comma 3 2 2 3 3 2 6 2 2 2" xfId="10445" xr:uid="{00000000-0005-0000-0000-0000DB170000}"/>
    <cellStyle name="Comma 3 2 2 3 3 2 6 2 3" xfId="7469" xr:uid="{00000000-0005-0000-0000-0000DC170000}"/>
    <cellStyle name="Comma 3 2 2 3 3 2 6 3" xfId="2496" xr:uid="{00000000-0005-0000-0000-0000DD170000}"/>
    <cellStyle name="Comma 3 2 2 3 3 2 6 3 2" xfId="5474" xr:uid="{00000000-0005-0000-0000-0000DE170000}"/>
    <cellStyle name="Comma 3 2 2 3 3 2 6 3 2 2" xfId="11426" xr:uid="{00000000-0005-0000-0000-0000DF170000}"/>
    <cellStyle name="Comma 3 2 2 3 3 2 6 3 3" xfId="8450" xr:uid="{00000000-0005-0000-0000-0000E0170000}"/>
    <cellStyle name="Comma 3 2 2 3 3 2 6 4" xfId="3478" xr:uid="{00000000-0005-0000-0000-0000E1170000}"/>
    <cellStyle name="Comma 3 2 2 3 3 2 6 4 2" xfId="9432" xr:uid="{00000000-0005-0000-0000-0000E2170000}"/>
    <cellStyle name="Comma 3 2 2 3 3 2 6 5" xfId="6456" xr:uid="{00000000-0005-0000-0000-0000E3170000}"/>
    <cellStyle name="Comma 3 2 2 3 3 2 7" xfId="1100" xr:uid="{00000000-0005-0000-0000-0000E4170000}"/>
    <cellStyle name="Comma 3 2 2 3 3 2 7 2" xfId="4090" xr:uid="{00000000-0005-0000-0000-0000E5170000}"/>
    <cellStyle name="Comma 3 2 2 3 3 2 7 2 2" xfId="10044" xr:uid="{00000000-0005-0000-0000-0000E6170000}"/>
    <cellStyle name="Comma 3 2 2 3 3 2 7 3" xfId="7068" xr:uid="{00000000-0005-0000-0000-0000E7170000}"/>
    <cellStyle name="Comma 3 2 2 3 3 2 8" xfId="2121" xr:uid="{00000000-0005-0000-0000-0000E8170000}"/>
    <cellStyle name="Comma 3 2 2 3 3 2 8 2" xfId="5099" xr:uid="{00000000-0005-0000-0000-0000E9170000}"/>
    <cellStyle name="Comma 3 2 2 3 3 2 8 2 2" xfId="11051" xr:uid="{00000000-0005-0000-0000-0000EA170000}"/>
    <cellStyle name="Comma 3 2 2 3 3 2 8 3" xfId="8075" xr:uid="{00000000-0005-0000-0000-0000EB170000}"/>
    <cellStyle name="Comma 3 2 2 3 3 2 9" xfId="3103" xr:uid="{00000000-0005-0000-0000-0000EC170000}"/>
    <cellStyle name="Comma 3 2 2 3 3 2 9 2" xfId="9057" xr:uid="{00000000-0005-0000-0000-0000ED170000}"/>
    <cellStyle name="Comma 3 2 2 3 3 3" xfId="171" xr:uid="{00000000-0005-0000-0000-0000EE170000}"/>
    <cellStyle name="Comma 3 2 2 3 3 3 2" xfId="546" xr:uid="{00000000-0005-0000-0000-0000EF170000}"/>
    <cellStyle name="Comma 3 2 2 3 3 3 2 2" xfId="1394" xr:uid="{00000000-0005-0000-0000-0000F0170000}"/>
    <cellStyle name="Comma 3 2 2 3 3 3 2 2 2" xfId="4384" xr:uid="{00000000-0005-0000-0000-0000F1170000}"/>
    <cellStyle name="Comma 3 2 2 3 3 3 2 2 2 2" xfId="10338" xr:uid="{00000000-0005-0000-0000-0000F2170000}"/>
    <cellStyle name="Comma 3 2 2 3 3 3 2 2 3" xfId="7362" xr:uid="{00000000-0005-0000-0000-0000F3170000}"/>
    <cellStyle name="Comma 3 2 2 3 3 3 2 3" xfId="2556" xr:uid="{00000000-0005-0000-0000-0000F4170000}"/>
    <cellStyle name="Comma 3 2 2 3 3 3 2 3 2" xfId="5534" xr:uid="{00000000-0005-0000-0000-0000F5170000}"/>
    <cellStyle name="Comma 3 2 2 3 3 3 2 3 2 2" xfId="11486" xr:uid="{00000000-0005-0000-0000-0000F6170000}"/>
    <cellStyle name="Comma 3 2 2 3 3 3 2 3 3" xfId="8510" xr:uid="{00000000-0005-0000-0000-0000F7170000}"/>
    <cellStyle name="Comma 3 2 2 3 3 3 2 4" xfId="3538" xr:uid="{00000000-0005-0000-0000-0000F8170000}"/>
    <cellStyle name="Comma 3 2 2 3 3 3 2 4 2" xfId="9492" xr:uid="{00000000-0005-0000-0000-0000F9170000}"/>
    <cellStyle name="Comma 3 2 2 3 3 3 2 5" xfId="6516" xr:uid="{00000000-0005-0000-0000-0000FA170000}"/>
    <cellStyle name="Comma 3 2 2 3 3 3 3" xfId="1160" xr:uid="{00000000-0005-0000-0000-0000FB170000}"/>
    <cellStyle name="Comma 3 2 2 3 3 3 3 2" xfId="4150" xr:uid="{00000000-0005-0000-0000-0000FC170000}"/>
    <cellStyle name="Comma 3 2 2 3 3 3 3 2 2" xfId="10104" xr:uid="{00000000-0005-0000-0000-0000FD170000}"/>
    <cellStyle name="Comma 3 2 2 3 3 3 3 3" xfId="7128" xr:uid="{00000000-0005-0000-0000-0000FE170000}"/>
    <cellStyle name="Comma 3 2 2 3 3 3 4" xfId="2181" xr:uid="{00000000-0005-0000-0000-0000FF170000}"/>
    <cellStyle name="Comma 3 2 2 3 3 3 4 2" xfId="5159" xr:uid="{00000000-0005-0000-0000-000000180000}"/>
    <cellStyle name="Comma 3 2 2 3 3 3 4 2 2" xfId="11111" xr:uid="{00000000-0005-0000-0000-000001180000}"/>
    <cellStyle name="Comma 3 2 2 3 3 3 4 3" xfId="8135" xr:uid="{00000000-0005-0000-0000-000002180000}"/>
    <cellStyle name="Comma 3 2 2 3 3 3 5" xfId="3163" xr:uid="{00000000-0005-0000-0000-000003180000}"/>
    <cellStyle name="Comma 3 2 2 3 3 3 5 2" xfId="9117" xr:uid="{00000000-0005-0000-0000-000004180000}"/>
    <cellStyle name="Comma 3 2 2 3 3 3 6" xfId="6141" xr:uid="{00000000-0005-0000-0000-000005180000}"/>
    <cellStyle name="Comma 3 2 2 3 3 4" xfId="296" xr:uid="{00000000-0005-0000-0000-000006180000}"/>
    <cellStyle name="Comma 3 2 2 3 3 4 2" xfId="671" xr:uid="{00000000-0005-0000-0000-000007180000}"/>
    <cellStyle name="Comma 3 2 2 3 3 4 2 2" xfId="1895" xr:uid="{00000000-0005-0000-0000-000008180000}"/>
    <cellStyle name="Comma 3 2 2 3 3 4 2 2 2" xfId="4885" xr:uid="{00000000-0005-0000-0000-000009180000}"/>
    <cellStyle name="Comma 3 2 2 3 3 4 2 2 2 2" xfId="10839" xr:uid="{00000000-0005-0000-0000-00000A180000}"/>
    <cellStyle name="Comma 3 2 2 3 3 4 2 2 3" xfId="7863" xr:uid="{00000000-0005-0000-0000-00000B180000}"/>
    <cellStyle name="Comma 3 2 2 3 3 4 2 3" xfId="2681" xr:uid="{00000000-0005-0000-0000-00000C180000}"/>
    <cellStyle name="Comma 3 2 2 3 3 4 2 3 2" xfId="5659" xr:uid="{00000000-0005-0000-0000-00000D180000}"/>
    <cellStyle name="Comma 3 2 2 3 3 4 2 3 2 2" xfId="11611" xr:uid="{00000000-0005-0000-0000-00000E180000}"/>
    <cellStyle name="Comma 3 2 2 3 3 4 2 3 3" xfId="8635" xr:uid="{00000000-0005-0000-0000-00000F180000}"/>
    <cellStyle name="Comma 3 2 2 3 3 4 2 4" xfId="3663" xr:uid="{00000000-0005-0000-0000-000010180000}"/>
    <cellStyle name="Comma 3 2 2 3 3 4 2 4 2" xfId="9617" xr:uid="{00000000-0005-0000-0000-000011180000}"/>
    <cellStyle name="Comma 3 2 2 3 3 4 2 5" xfId="6641" xr:uid="{00000000-0005-0000-0000-000012180000}"/>
    <cellStyle name="Comma 3 2 2 3 3 4 3" xfId="1285" xr:uid="{00000000-0005-0000-0000-000013180000}"/>
    <cellStyle name="Comma 3 2 2 3 3 4 3 2" xfId="4275" xr:uid="{00000000-0005-0000-0000-000014180000}"/>
    <cellStyle name="Comma 3 2 2 3 3 4 3 2 2" xfId="10229" xr:uid="{00000000-0005-0000-0000-000015180000}"/>
    <cellStyle name="Comma 3 2 2 3 3 4 3 3" xfId="7253" xr:uid="{00000000-0005-0000-0000-000016180000}"/>
    <cellStyle name="Comma 3 2 2 3 3 4 4" xfId="2306" xr:uid="{00000000-0005-0000-0000-000017180000}"/>
    <cellStyle name="Comma 3 2 2 3 3 4 4 2" xfId="5284" xr:uid="{00000000-0005-0000-0000-000018180000}"/>
    <cellStyle name="Comma 3 2 2 3 3 4 4 2 2" xfId="11236" xr:uid="{00000000-0005-0000-0000-000019180000}"/>
    <cellStyle name="Comma 3 2 2 3 3 4 4 3" xfId="8260" xr:uid="{00000000-0005-0000-0000-00001A180000}"/>
    <cellStyle name="Comma 3 2 2 3 3 4 5" xfId="3288" xr:uid="{00000000-0005-0000-0000-00001B180000}"/>
    <cellStyle name="Comma 3 2 2 3 3 4 5 2" xfId="9242" xr:uid="{00000000-0005-0000-0000-00001C180000}"/>
    <cellStyle name="Comma 3 2 2 3 3 4 6" xfId="6266" xr:uid="{00000000-0005-0000-0000-00001D180000}"/>
    <cellStyle name="Comma 3 2 2 3 3 5" xfId="791" xr:uid="{00000000-0005-0000-0000-00001E180000}"/>
    <cellStyle name="Comma 3 2 2 3 3 5 2" xfId="1562" xr:uid="{00000000-0005-0000-0000-00001F180000}"/>
    <cellStyle name="Comma 3 2 2 3 3 5 2 2" xfId="4552" xr:uid="{00000000-0005-0000-0000-000020180000}"/>
    <cellStyle name="Comma 3 2 2 3 3 5 2 2 2" xfId="10506" xr:uid="{00000000-0005-0000-0000-000021180000}"/>
    <cellStyle name="Comma 3 2 2 3 3 5 2 3" xfId="7530" xr:uid="{00000000-0005-0000-0000-000022180000}"/>
    <cellStyle name="Comma 3 2 2 3 3 5 3" xfId="2801" xr:uid="{00000000-0005-0000-0000-000023180000}"/>
    <cellStyle name="Comma 3 2 2 3 3 5 3 2" xfId="5779" xr:uid="{00000000-0005-0000-0000-000024180000}"/>
    <cellStyle name="Comma 3 2 2 3 3 5 3 2 2" xfId="11731" xr:uid="{00000000-0005-0000-0000-000025180000}"/>
    <cellStyle name="Comma 3 2 2 3 3 5 3 3" xfId="8755" xr:uid="{00000000-0005-0000-0000-000026180000}"/>
    <cellStyle name="Comma 3 2 2 3 3 5 4" xfId="3783" xr:uid="{00000000-0005-0000-0000-000027180000}"/>
    <cellStyle name="Comma 3 2 2 3 3 5 4 2" xfId="9737" xr:uid="{00000000-0005-0000-0000-000028180000}"/>
    <cellStyle name="Comma 3 2 2 3 3 5 5" xfId="6761" xr:uid="{00000000-0005-0000-0000-000029180000}"/>
    <cellStyle name="Comma 3 2 2 3 3 6" xfId="911" xr:uid="{00000000-0005-0000-0000-00002A180000}"/>
    <cellStyle name="Comma 3 2 2 3 3 6 2" xfId="1682" xr:uid="{00000000-0005-0000-0000-00002B180000}"/>
    <cellStyle name="Comma 3 2 2 3 3 6 2 2" xfId="4672" xr:uid="{00000000-0005-0000-0000-00002C180000}"/>
    <cellStyle name="Comma 3 2 2 3 3 6 2 2 2" xfId="10626" xr:uid="{00000000-0005-0000-0000-00002D180000}"/>
    <cellStyle name="Comma 3 2 2 3 3 6 2 3" xfId="7650" xr:uid="{00000000-0005-0000-0000-00002E180000}"/>
    <cellStyle name="Comma 3 2 2 3 3 6 3" xfId="2921" xr:uid="{00000000-0005-0000-0000-00002F180000}"/>
    <cellStyle name="Comma 3 2 2 3 3 6 3 2" xfId="5899" xr:uid="{00000000-0005-0000-0000-000030180000}"/>
    <cellStyle name="Comma 3 2 2 3 3 6 3 2 2" xfId="11851" xr:uid="{00000000-0005-0000-0000-000031180000}"/>
    <cellStyle name="Comma 3 2 2 3 3 6 3 3" xfId="8875" xr:uid="{00000000-0005-0000-0000-000032180000}"/>
    <cellStyle name="Comma 3 2 2 3 3 6 4" xfId="3903" xr:uid="{00000000-0005-0000-0000-000033180000}"/>
    <cellStyle name="Comma 3 2 2 3 3 6 4 2" xfId="9857" xr:uid="{00000000-0005-0000-0000-000034180000}"/>
    <cellStyle name="Comma 3 2 2 3 3 6 5" xfId="6881" xr:uid="{00000000-0005-0000-0000-000035180000}"/>
    <cellStyle name="Comma 3 2 2 3 3 7" xfId="426" xr:uid="{00000000-0005-0000-0000-000036180000}"/>
    <cellStyle name="Comma 3 2 2 3 3 7 2" xfId="1786" xr:uid="{00000000-0005-0000-0000-000037180000}"/>
    <cellStyle name="Comma 3 2 2 3 3 7 2 2" xfId="4776" xr:uid="{00000000-0005-0000-0000-000038180000}"/>
    <cellStyle name="Comma 3 2 2 3 3 7 2 2 2" xfId="10730" xr:uid="{00000000-0005-0000-0000-000039180000}"/>
    <cellStyle name="Comma 3 2 2 3 3 7 2 3" xfId="7754" xr:uid="{00000000-0005-0000-0000-00003A180000}"/>
    <cellStyle name="Comma 3 2 2 3 3 7 3" xfId="2436" xr:uid="{00000000-0005-0000-0000-00003B180000}"/>
    <cellStyle name="Comma 3 2 2 3 3 7 3 2" xfId="5414" xr:uid="{00000000-0005-0000-0000-00003C180000}"/>
    <cellStyle name="Comma 3 2 2 3 3 7 3 2 2" xfId="11366" xr:uid="{00000000-0005-0000-0000-00003D180000}"/>
    <cellStyle name="Comma 3 2 2 3 3 7 3 3" xfId="8390" xr:uid="{00000000-0005-0000-0000-00003E180000}"/>
    <cellStyle name="Comma 3 2 2 3 3 7 4" xfId="3418" xr:uid="{00000000-0005-0000-0000-00003F180000}"/>
    <cellStyle name="Comma 3 2 2 3 3 7 4 2" xfId="9372" xr:uid="{00000000-0005-0000-0000-000040180000}"/>
    <cellStyle name="Comma 3 2 2 3 3 7 5" xfId="6396" xr:uid="{00000000-0005-0000-0000-000041180000}"/>
    <cellStyle name="Comma 3 2 2 3 3 8" xfId="1040" xr:uid="{00000000-0005-0000-0000-000042180000}"/>
    <cellStyle name="Comma 3 2 2 3 3 8 2" xfId="4030" xr:uid="{00000000-0005-0000-0000-000043180000}"/>
    <cellStyle name="Comma 3 2 2 3 3 8 2 2" xfId="9984" xr:uid="{00000000-0005-0000-0000-000044180000}"/>
    <cellStyle name="Comma 3 2 2 3 3 8 3" xfId="7008" xr:uid="{00000000-0005-0000-0000-000045180000}"/>
    <cellStyle name="Comma 3 2 2 3 3 9" xfId="2061" xr:uid="{00000000-0005-0000-0000-000046180000}"/>
    <cellStyle name="Comma 3 2 2 3 3 9 2" xfId="5039" xr:uid="{00000000-0005-0000-0000-000047180000}"/>
    <cellStyle name="Comma 3 2 2 3 3 9 2 2" xfId="10991" xr:uid="{00000000-0005-0000-0000-000048180000}"/>
    <cellStyle name="Comma 3 2 2 3 3 9 3" xfId="8015" xr:uid="{00000000-0005-0000-0000-000049180000}"/>
    <cellStyle name="Comma 3 2 2 3 4" xfId="81" xr:uid="{00000000-0005-0000-0000-00004A180000}"/>
    <cellStyle name="Comma 3 2 2 3 4 10" xfId="6051" xr:uid="{00000000-0005-0000-0000-00004B180000}"/>
    <cellStyle name="Comma 3 2 2 3 4 2" xfId="201" xr:uid="{00000000-0005-0000-0000-00004C180000}"/>
    <cellStyle name="Comma 3 2 2 3 4 2 2" xfId="576" xr:uid="{00000000-0005-0000-0000-00004D180000}"/>
    <cellStyle name="Comma 3 2 2 3 4 2 2 2" xfId="1521" xr:uid="{00000000-0005-0000-0000-00004E180000}"/>
    <cellStyle name="Comma 3 2 2 3 4 2 2 2 2" xfId="4511" xr:uid="{00000000-0005-0000-0000-00004F180000}"/>
    <cellStyle name="Comma 3 2 2 3 4 2 2 2 2 2" xfId="10465" xr:uid="{00000000-0005-0000-0000-000050180000}"/>
    <cellStyle name="Comma 3 2 2 3 4 2 2 2 3" xfId="7489" xr:uid="{00000000-0005-0000-0000-000051180000}"/>
    <cellStyle name="Comma 3 2 2 3 4 2 2 3" xfId="2586" xr:uid="{00000000-0005-0000-0000-000052180000}"/>
    <cellStyle name="Comma 3 2 2 3 4 2 2 3 2" xfId="5564" xr:uid="{00000000-0005-0000-0000-000053180000}"/>
    <cellStyle name="Comma 3 2 2 3 4 2 2 3 2 2" xfId="11516" xr:uid="{00000000-0005-0000-0000-000054180000}"/>
    <cellStyle name="Comma 3 2 2 3 4 2 2 3 3" xfId="8540" xr:uid="{00000000-0005-0000-0000-000055180000}"/>
    <cellStyle name="Comma 3 2 2 3 4 2 2 4" xfId="3568" xr:uid="{00000000-0005-0000-0000-000056180000}"/>
    <cellStyle name="Comma 3 2 2 3 4 2 2 4 2" xfId="9522" xr:uid="{00000000-0005-0000-0000-000057180000}"/>
    <cellStyle name="Comma 3 2 2 3 4 2 2 5" xfId="6546" xr:uid="{00000000-0005-0000-0000-000058180000}"/>
    <cellStyle name="Comma 3 2 2 3 4 2 3" xfId="1190" xr:uid="{00000000-0005-0000-0000-000059180000}"/>
    <cellStyle name="Comma 3 2 2 3 4 2 3 2" xfId="4180" xr:uid="{00000000-0005-0000-0000-00005A180000}"/>
    <cellStyle name="Comma 3 2 2 3 4 2 3 2 2" xfId="10134" xr:uid="{00000000-0005-0000-0000-00005B180000}"/>
    <cellStyle name="Comma 3 2 2 3 4 2 3 3" xfId="7158" xr:uid="{00000000-0005-0000-0000-00005C180000}"/>
    <cellStyle name="Comma 3 2 2 3 4 2 4" xfId="2211" xr:uid="{00000000-0005-0000-0000-00005D180000}"/>
    <cellStyle name="Comma 3 2 2 3 4 2 4 2" xfId="5189" xr:uid="{00000000-0005-0000-0000-00005E180000}"/>
    <cellStyle name="Comma 3 2 2 3 4 2 4 2 2" xfId="11141" xr:uid="{00000000-0005-0000-0000-00005F180000}"/>
    <cellStyle name="Comma 3 2 2 3 4 2 4 3" xfId="8165" xr:uid="{00000000-0005-0000-0000-000060180000}"/>
    <cellStyle name="Comma 3 2 2 3 4 2 5" xfId="3193" xr:uid="{00000000-0005-0000-0000-000061180000}"/>
    <cellStyle name="Comma 3 2 2 3 4 2 5 2" xfId="9147" xr:uid="{00000000-0005-0000-0000-000062180000}"/>
    <cellStyle name="Comma 3 2 2 3 4 2 6" xfId="6171" xr:uid="{00000000-0005-0000-0000-000063180000}"/>
    <cellStyle name="Comma 3 2 2 3 4 3" xfId="326" xr:uid="{00000000-0005-0000-0000-000064180000}"/>
    <cellStyle name="Comma 3 2 2 3 4 3 2" xfId="701" xr:uid="{00000000-0005-0000-0000-000065180000}"/>
    <cellStyle name="Comma 3 2 2 3 4 3 2 2" xfId="1925" xr:uid="{00000000-0005-0000-0000-000066180000}"/>
    <cellStyle name="Comma 3 2 2 3 4 3 2 2 2" xfId="4915" xr:uid="{00000000-0005-0000-0000-000067180000}"/>
    <cellStyle name="Comma 3 2 2 3 4 3 2 2 2 2" xfId="10869" xr:uid="{00000000-0005-0000-0000-000068180000}"/>
    <cellStyle name="Comma 3 2 2 3 4 3 2 2 3" xfId="7893" xr:uid="{00000000-0005-0000-0000-000069180000}"/>
    <cellStyle name="Comma 3 2 2 3 4 3 2 3" xfId="2711" xr:uid="{00000000-0005-0000-0000-00006A180000}"/>
    <cellStyle name="Comma 3 2 2 3 4 3 2 3 2" xfId="5689" xr:uid="{00000000-0005-0000-0000-00006B180000}"/>
    <cellStyle name="Comma 3 2 2 3 4 3 2 3 2 2" xfId="11641" xr:uid="{00000000-0005-0000-0000-00006C180000}"/>
    <cellStyle name="Comma 3 2 2 3 4 3 2 3 3" xfId="8665" xr:uid="{00000000-0005-0000-0000-00006D180000}"/>
    <cellStyle name="Comma 3 2 2 3 4 3 2 4" xfId="3693" xr:uid="{00000000-0005-0000-0000-00006E180000}"/>
    <cellStyle name="Comma 3 2 2 3 4 3 2 4 2" xfId="9647" xr:uid="{00000000-0005-0000-0000-00006F180000}"/>
    <cellStyle name="Comma 3 2 2 3 4 3 2 5" xfId="6671" xr:uid="{00000000-0005-0000-0000-000070180000}"/>
    <cellStyle name="Comma 3 2 2 3 4 3 3" xfId="1315" xr:uid="{00000000-0005-0000-0000-000071180000}"/>
    <cellStyle name="Comma 3 2 2 3 4 3 3 2" xfId="4305" xr:uid="{00000000-0005-0000-0000-000072180000}"/>
    <cellStyle name="Comma 3 2 2 3 4 3 3 2 2" xfId="10259" xr:uid="{00000000-0005-0000-0000-000073180000}"/>
    <cellStyle name="Comma 3 2 2 3 4 3 3 3" xfId="7283" xr:uid="{00000000-0005-0000-0000-000074180000}"/>
    <cellStyle name="Comma 3 2 2 3 4 3 4" xfId="2336" xr:uid="{00000000-0005-0000-0000-000075180000}"/>
    <cellStyle name="Comma 3 2 2 3 4 3 4 2" xfId="5314" xr:uid="{00000000-0005-0000-0000-000076180000}"/>
    <cellStyle name="Comma 3 2 2 3 4 3 4 2 2" xfId="11266" xr:uid="{00000000-0005-0000-0000-000077180000}"/>
    <cellStyle name="Comma 3 2 2 3 4 3 4 3" xfId="8290" xr:uid="{00000000-0005-0000-0000-000078180000}"/>
    <cellStyle name="Comma 3 2 2 3 4 3 5" xfId="3318" xr:uid="{00000000-0005-0000-0000-000079180000}"/>
    <cellStyle name="Comma 3 2 2 3 4 3 5 2" xfId="9272" xr:uid="{00000000-0005-0000-0000-00007A180000}"/>
    <cellStyle name="Comma 3 2 2 3 4 3 6" xfId="6296" xr:uid="{00000000-0005-0000-0000-00007B180000}"/>
    <cellStyle name="Comma 3 2 2 3 4 4" xfId="821" xr:uid="{00000000-0005-0000-0000-00007C180000}"/>
    <cellStyle name="Comma 3 2 2 3 4 4 2" xfId="1592" xr:uid="{00000000-0005-0000-0000-00007D180000}"/>
    <cellStyle name="Comma 3 2 2 3 4 4 2 2" xfId="4582" xr:uid="{00000000-0005-0000-0000-00007E180000}"/>
    <cellStyle name="Comma 3 2 2 3 4 4 2 2 2" xfId="10536" xr:uid="{00000000-0005-0000-0000-00007F180000}"/>
    <cellStyle name="Comma 3 2 2 3 4 4 2 3" xfId="7560" xr:uid="{00000000-0005-0000-0000-000080180000}"/>
    <cellStyle name="Comma 3 2 2 3 4 4 3" xfId="2831" xr:uid="{00000000-0005-0000-0000-000081180000}"/>
    <cellStyle name="Comma 3 2 2 3 4 4 3 2" xfId="5809" xr:uid="{00000000-0005-0000-0000-000082180000}"/>
    <cellStyle name="Comma 3 2 2 3 4 4 3 2 2" xfId="11761" xr:uid="{00000000-0005-0000-0000-000083180000}"/>
    <cellStyle name="Comma 3 2 2 3 4 4 3 3" xfId="8785" xr:uid="{00000000-0005-0000-0000-000084180000}"/>
    <cellStyle name="Comma 3 2 2 3 4 4 4" xfId="3813" xr:uid="{00000000-0005-0000-0000-000085180000}"/>
    <cellStyle name="Comma 3 2 2 3 4 4 4 2" xfId="9767" xr:uid="{00000000-0005-0000-0000-000086180000}"/>
    <cellStyle name="Comma 3 2 2 3 4 4 5" xfId="6791" xr:uid="{00000000-0005-0000-0000-000087180000}"/>
    <cellStyle name="Comma 3 2 2 3 4 5" xfId="941" xr:uid="{00000000-0005-0000-0000-000088180000}"/>
    <cellStyle name="Comma 3 2 2 3 4 5 2" xfId="1712" xr:uid="{00000000-0005-0000-0000-000089180000}"/>
    <cellStyle name="Comma 3 2 2 3 4 5 2 2" xfId="4702" xr:uid="{00000000-0005-0000-0000-00008A180000}"/>
    <cellStyle name="Comma 3 2 2 3 4 5 2 2 2" xfId="10656" xr:uid="{00000000-0005-0000-0000-00008B180000}"/>
    <cellStyle name="Comma 3 2 2 3 4 5 2 3" xfId="7680" xr:uid="{00000000-0005-0000-0000-00008C180000}"/>
    <cellStyle name="Comma 3 2 2 3 4 5 3" xfId="2951" xr:uid="{00000000-0005-0000-0000-00008D180000}"/>
    <cellStyle name="Comma 3 2 2 3 4 5 3 2" xfId="5929" xr:uid="{00000000-0005-0000-0000-00008E180000}"/>
    <cellStyle name="Comma 3 2 2 3 4 5 3 2 2" xfId="11881" xr:uid="{00000000-0005-0000-0000-00008F180000}"/>
    <cellStyle name="Comma 3 2 2 3 4 5 3 3" xfId="8905" xr:uid="{00000000-0005-0000-0000-000090180000}"/>
    <cellStyle name="Comma 3 2 2 3 4 5 4" xfId="3933" xr:uid="{00000000-0005-0000-0000-000091180000}"/>
    <cellStyle name="Comma 3 2 2 3 4 5 4 2" xfId="9887" xr:uid="{00000000-0005-0000-0000-000092180000}"/>
    <cellStyle name="Comma 3 2 2 3 4 5 5" xfId="6911" xr:uid="{00000000-0005-0000-0000-000093180000}"/>
    <cellStyle name="Comma 3 2 2 3 4 6" xfId="456" xr:uid="{00000000-0005-0000-0000-000094180000}"/>
    <cellStyle name="Comma 3 2 2 3 4 6 2" xfId="1491" xr:uid="{00000000-0005-0000-0000-000095180000}"/>
    <cellStyle name="Comma 3 2 2 3 4 6 2 2" xfId="4481" xr:uid="{00000000-0005-0000-0000-000096180000}"/>
    <cellStyle name="Comma 3 2 2 3 4 6 2 2 2" xfId="10435" xr:uid="{00000000-0005-0000-0000-000097180000}"/>
    <cellStyle name="Comma 3 2 2 3 4 6 2 3" xfId="7459" xr:uid="{00000000-0005-0000-0000-000098180000}"/>
    <cellStyle name="Comma 3 2 2 3 4 6 3" xfId="2466" xr:uid="{00000000-0005-0000-0000-000099180000}"/>
    <cellStyle name="Comma 3 2 2 3 4 6 3 2" xfId="5444" xr:uid="{00000000-0005-0000-0000-00009A180000}"/>
    <cellStyle name="Comma 3 2 2 3 4 6 3 2 2" xfId="11396" xr:uid="{00000000-0005-0000-0000-00009B180000}"/>
    <cellStyle name="Comma 3 2 2 3 4 6 3 3" xfId="8420" xr:uid="{00000000-0005-0000-0000-00009C180000}"/>
    <cellStyle name="Comma 3 2 2 3 4 6 4" xfId="3448" xr:uid="{00000000-0005-0000-0000-00009D180000}"/>
    <cellStyle name="Comma 3 2 2 3 4 6 4 2" xfId="9402" xr:uid="{00000000-0005-0000-0000-00009E180000}"/>
    <cellStyle name="Comma 3 2 2 3 4 6 5" xfId="6426" xr:uid="{00000000-0005-0000-0000-00009F180000}"/>
    <cellStyle name="Comma 3 2 2 3 4 7" xfId="1070" xr:uid="{00000000-0005-0000-0000-0000A0180000}"/>
    <cellStyle name="Comma 3 2 2 3 4 7 2" xfId="4060" xr:uid="{00000000-0005-0000-0000-0000A1180000}"/>
    <cellStyle name="Comma 3 2 2 3 4 7 2 2" xfId="10014" xr:uid="{00000000-0005-0000-0000-0000A2180000}"/>
    <cellStyle name="Comma 3 2 2 3 4 7 3" xfId="7038" xr:uid="{00000000-0005-0000-0000-0000A3180000}"/>
    <cellStyle name="Comma 3 2 2 3 4 8" xfId="2091" xr:uid="{00000000-0005-0000-0000-0000A4180000}"/>
    <cellStyle name="Comma 3 2 2 3 4 8 2" xfId="5069" xr:uid="{00000000-0005-0000-0000-0000A5180000}"/>
    <cellStyle name="Comma 3 2 2 3 4 8 2 2" xfId="11021" xr:uid="{00000000-0005-0000-0000-0000A6180000}"/>
    <cellStyle name="Comma 3 2 2 3 4 8 3" xfId="8045" xr:uid="{00000000-0005-0000-0000-0000A7180000}"/>
    <cellStyle name="Comma 3 2 2 3 4 9" xfId="3073" xr:uid="{00000000-0005-0000-0000-0000A8180000}"/>
    <cellStyle name="Comma 3 2 2 3 4 9 2" xfId="9027" xr:uid="{00000000-0005-0000-0000-0000A9180000}"/>
    <cellStyle name="Comma 3 2 2 3 5" xfId="141" xr:uid="{00000000-0005-0000-0000-0000AA180000}"/>
    <cellStyle name="Comma 3 2 2 3 5 2" xfId="516" xr:uid="{00000000-0005-0000-0000-0000AB180000}"/>
    <cellStyle name="Comma 3 2 2 3 5 2 2" xfId="1415" xr:uid="{00000000-0005-0000-0000-0000AC180000}"/>
    <cellStyle name="Comma 3 2 2 3 5 2 2 2" xfId="4405" xr:uid="{00000000-0005-0000-0000-0000AD180000}"/>
    <cellStyle name="Comma 3 2 2 3 5 2 2 2 2" xfId="10359" xr:uid="{00000000-0005-0000-0000-0000AE180000}"/>
    <cellStyle name="Comma 3 2 2 3 5 2 2 3" xfId="7383" xr:uid="{00000000-0005-0000-0000-0000AF180000}"/>
    <cellStyle name="Comma 3 2 2 3 5 2 3" xfId="2526" xr:uid="{00000000-0005-0000-0000-0000B0180000}"/>
    <cellStyle name="Comma 3 2 2 3 5 2 3 2" xfId="5504" xr:uid="{00000000-0005-0000-0000-0000B1180000}"/>
    <cellStyle name="Comma 3 2 2 3 5 2 3 2 2" xfId="11456" xr:uid="{00000000-0005-0000-0000-0000B2180000}"/>
    <cellStyle name="Comma 3 2 2 3 5 2 3 3" xfId="8480" xr:uid="{00000000-0005-0000-0000-0000B3180000}"/>
    <cellStyle name="Comma 3 2 2 3 5 2 4" xfId="3508" xr:uid="{00000000-0005-0000-0000-0000B4180000}"/>
    <cellStyle name="Comma 3 2 2 3 5 2 4 2" xfId="9462" xr:uid="{00000000-0005-0000-0000-0000B5180000}"/>
    <cellStyle name="Comma 3 2 2 3 5 2 5" xfId="6486" xr:uid="{00000000-0005-0000-0000-0000B6180000}"/>
    <cellStyle name="Comma 3 2 2 3 5 3" xfId="1130" xr:uid="{00000000-0005-0000-0000-0000B7180000}"/>
    <cellStyle name="Comma 3 2 2 3 5 3 2" xfId="4120" xr:uid="{00000000-0005-0000-0000-0000B8180000}"/>
    <cellStyle name="Comma 3 2 2 3 5 3 2 2" xfId="10074" xr:uid="{00000000-0005-0000-0000-0000B9180000}"/>
    <cellStyle name="Comma 3 2 2 3 5 3 3" xfId="7098" xr:uid="{00000000-0005-0000-0000-0000BA180000}"/>
    <cellStyle name="Comma 3 2 2 3 5 4" xfId="2151" xr:uid="{00000000-0005-0000-0000-0000BB180000}"/>
    <cellStyle name="Comma 3 2 2 3 5 4 2" xfId="5129" xr:uid="{00000000-0005-0000-0000-0000BC180000}"/>
    <cellStyle name="Comma 3 2 2 3 5 4 2 2" xfId="11081" xr:uid="{00000000-0005-0000-0000-0000BD180000}"/>
    <cellStyle name="Comma 3 2 2 3 5 4 3" xfId="8105" xr:uid="{00000000-0005-0000-0000-0000BE180000}"/>
    <cellStyle name="Comma 3 2 2 3 5 5" xfId="3133" xr:uid="{00000000-0005-0000-0000-0000BF180000}"/>
    <cellStyle name="Comma 3 2 2 3 5 5 2" xfId="9087" xr:uid="{00000000-0005-0000-0000-0000C0180000}"/>
    <cellStyle name="Comma 3 2 2 3 5 6" xfId="6111" xr:uid="{00000000-0005-0000-0000-0000C1180000}"/>
    <cellStyle name="Comma 3 2 2 3 6" xfId="266" xr:uid="{00000000-0005-0000-0000-0000C2180000}"/>
    <cellStyle name="Comma 3 2 2 3 6 2" xfId="641" xr:uid="{00000000-0005-0000-0000-0000C3180000}"/>
    <cellStyle name="Comma 3 2 2 3 6 2 2" xfId="1865" xr:uid="{00000000-0005-0000-0000-0000C4180000}"/>
    <cellStyle name="Comma 3 2 2 3 6 2 2 2" xfId="4855" xr:uid="{00000000-0005-0000-0000-0000C5180000}"/>
    <cellStyle name="Comma 3 2 2 3 6 2 2 2 2" xfId="10809" xr:uid="{00000000-0005-0000-0000-0000C6180000}"/>
    <cellStyle name="Comma 3 2 2 3 6 2 2 3" xfId="7833" xr:uid="{00000000-0005-0000-0000-0000C7180000}"/>
    <cellStyle name="Comma 3 2 2 3 6 2 3" xfId="2651" xr:uid="{00000000-0005-0000-0000-0000C8180000}"/>
    <cellStyle name="Comma 3 2 2 3 6 2 3 2" xfId="5629" xr:uid="{00000000-0005-0000-0000-0000C9180000}"/>
    <cellStyle name="Comma 3 2 2 3 6 2 3 2 2" xfId="11581" xr:uid="{00000000-0005-0000-0000-0000CA180000}"/>
    <cellStyle name="Comma 3 2 2 3 6 2 3 3" xfId="8605" xr:uid="{00000000-0005-0000-0000-0000CB180000}"/>
    <cellStyle name="Comma 3 2 2 3 6 2 4" xfId="3633" xr:uid="{00000000-0005-0000-0000-0000CC180000}"/>
    <cellStyle name="Comma 3 2 2 3 6 2 4 2" xfId="9587" xr:uid="{00000000-0005-0000-0000-0000CD180000}"/>
    <cellStyle name="Comma 3 2 2 3 6 2 5" xfId="6611" xr:uid="{00000000-0005-0000-0000-0000CE180000}"/>
    <cellStyle name="Comma 3 2 2 3 6 3" xfId="1255" xr:uid="{00000000-0005-0000-0000-0000CF180000}"/>
    <cellStyle name="Comma 3 2 2 3 6 3 2" xfId="4245" xr:uid="{00000000-0005-0000-0000-0000D0180000}"/>
    <cellStyle name="Comma 3 2 2 3 6 3 2 2" xfId="10199" xr:uid="{00000000-0005-0000-0000-0000D1180000}"/>
    <cellStyle name="Comma 3 2 2 3 6 3 3" xfId="7223" xr:uid="{00000000-0005-0000-0000-0000D2180000}"/>
    <cellStyle name="Comma 3 2 2 3 6 4" xfId="2276" xr:uid="{00000000-0005-0000-0000-0000D3180000}"/>
    <cellStyle name="Comma 3 2 2 3 6 4 2" xfId="5254" xr:uid="{00000000-0005-0000-0000-0000D4180000}"/>
    <cellStyle name="Comma 3 2 2 3 6 4 2 2" xfId="11206" xr:uid="{00000000-0005-0000-0000-0000D5180000}"/>
    <cellStyle name="Comma 3 2 2 3 6 4 3" xfId="8230" xr:uid="{00000000-0005-0000-0000-0000D6180000}"/>
    <cellStyle name="Comma 3 2 2 3 6 5" xfId="3258" xr:uid="{00000000-0005-0000-0000-0000D7180000}"/>
    <cellStyle name="Comma 3 2 2 3 6 5 2" xfId="9212" xr:uid="{00000000-0005-0000-0000-0000D8180000}"/>
    <cellStyle name="Comma 3 2 2 3 6 6" xfId="6236" xr:uid="{00000000-0005-0000-0000-0000D9180000}"/>
    <cellStyle name="Comma 3 2 2 3 7" xfId="761" xr:uid="{00000000-0005-0000-0000-0000DA180000}"/>
    <cellStyle name="Comma 3 2 2 3 7 2" xfId="1532" xr:uid="{00000000-0005-0000-0000-0000DB180000}"/>
    <cellStyle name="Comma 3 2 2 3 7 2 2" xfId="4522" xr:uid="{00000000-0005-0000-0000-0000DC180000}"/>
    <cellStyle name="Comma 3 2 2 3 7 2 2 2" xfId="10476" xr:uid="{00000000-0005-0000-0000-0000DD180000}"/>
    <cellStyle name="Comma 3 2 2 3 7 2 3" xfId="7500" xr:uid="{00000000-0005-0000-0000-0000DE180000}"/>
    <cellStyle name="Comma 3 2 2 3 7 3" xfId="2771" xr:uid="{00000000-0005-0000-0000-0000DF180000}"/>
    <cellStyle name="Comma 3 2 2 3 7 3 2" xfId="5749" xr:uid="{00000000-0005-0000-0000-0000E0180000}"/>
    <cellStyle name="Comma 3 2 2 3 7 3 2 2" xfId="11701" xr:uid="{00000000-0005-0000-0000-0000E1180000}"/>
    <cellStyle name="Comma 3 2 2 3 7 3 3" xfId="8725" xr:uid="{00000000-0005-0000-0000-0000E2180000}"/>
    <cellStyle name="Comma 3 2 2 3 7 4" xfId="3753" xr:uid="{00000000-0005-0000-0000-0000E3180000}"/>
    <cellStyle name="Comma 3 2 2 3 7 4 2" xfId="9707" xr:uid="{00000000-0005-0000-0000-0000E4180000}"/>
    <cellStyle name="Comma 3 2 2 3 7 5" xfId="6731" xr:uid="{00000000-0005-0000-0000-0000E5180000}"/>
    <cellStyle name="Comma 3 2 2 3 8" xfId="881" xr:uid="{00000000-0005-0000-0000-0000E6180000}"/>
    <cellStyle name="Comma 3 2 2 3 8 2" xfId="1652" xr:uid="{00000000-0005-0000-0000-0000E7180000}"/>
    <cellStyle name="Comma 3 2 2 3 8 2 2" xfId="4642" xr:uid="{00000000-0005-0000-0000-0000E8180000}"/>
    <cellStyle name="Comma 3 2 2 3 8 2 2 2" xfId="10596" xr:uid="{00000000-0005-0000-0000-0000E9180000}"/>
    <cellStyle name="Comma 3 2 2 3 8 2 3" xfId="7620" xr:uid="{00000000-0005-0000-0000-0000EA180000}"/>
    <cellStyle name="Comma 3 2 2 3 8 3" xfId="2891" xr:uid="{00000000-0005-0000-0000-0000EB180000}"/>
    <cellStyle name="Comma 3 2 2 3 8 3 2" xfId="5869" xr:uid="{00000000-0005-0000-0000-0000EC180000}"/>
    <cellStyle name="Comma 3 2 2 3 8 3 2 2" xfId="11821" xr:uid="{00000000-0005-0000-0000-0000ED180000}"/>
    <cellStyle name="Comma 3 2 2 3 8 3 3" xfId="8845" xr:uid="{00000000-0005-0000-0000-0000EE180000}"/>
    <cellStyle name="Comma 3 2 2 3 8 4" xfId="3873" xr:uid="{00000000-0005-0000-0000-0000EF180000}"/>
    <cellStyle name="Comma 3 2 2 3 8 4 2" xfId="9827" xr:uid="{00000000-0005-0000-0000-0000F0180000}"/>
    <cellStyle name="Comma 3 2 2 3 8 5" xfId="6851" xr:uid="{00000000-0005-0000-0000-0000F1180000}"/>
    <cellStyle name="Comma 3 2 2 3 9" xfId="396" xr:uid="{00000000-0005-0000-0000-0000F2180000}"/>
    <cellStyle name="Comma 3 2 2 3 9 2" xfId="1470" xr:uid="{00000000-0005-0000-0000-0000F3180000}"/>
    <cellStyle name="Comma 3 2 2 3 9 2 2" xfId="4460" xr:uid="{00000000-0005-0000-0000-0000F4180000}"/>
    <cellStyle name="Comma 3 2 2 3 9 2 2 2" xfId="10414" xr:uid="{00000000-0005-0000-0000-0000F5180000}"/>
    <cellStyle name="Comma 3 2 2 3 9 2 3" xfId="7438" xr:uid="{00000000-0005-0000-0000-0000F6180000}"/>
    <cellStyle name="Comma 3 2 2 3 9 3" xfId="2406" xr:uid="{00000000-0005-0000-0000-0000F7180000}"/>
    <cellStyle name="Comma 3 2 2 3 9 3 2" xfId="5384" xr:uid="{00000000-0005-0000-0000-0000F8180000}"/>
    <cellStyle name="Comma 3 2 2 3 9 3 2 2" xfId="11336" xr:uid="{00000000-0005-0000-0000-0000F9180000}"/>
    <cellStyle name="Comma 3 2 2 3 9 3 3" xfId="8360" xr:uid="{00000000-0005-0000-0000-0000FA180000}"/>
    <cellStyle name="Comma 3 2 2 3 9 4" xfId="3388" xr:uid="{00000000-0005-0000-0000-0000FB180000}"/>
    <cellStyle name="Comma 3 2 2 3 9 4 2" xfId="9342" xr:uid="{00000000-0005-0000-0000-0000FC180000}"/>
    <cellStyle name="Comma 3 2 2 3 9 5" xfId="6366" xr:uid="{00000000-0005-0000-0000-0000FD180000}"/>
    <cellStyle name="Comma 3 2 2 4" xfId="31" xr:uid="{00000000-0005-0000-0000-0000FE180000}"/>
    <cellStyle name="Comma 3 2 2 4 10" xfId="2003" xr:uid="{00000000-0005-0000-0000-0000FF180000}"/>
    <cellStyle name="Comma 3 2 2 4 10 2" xfId="4991" xr:uid="{00000000-0005-0000-0000-000000190000}"/>
    <cellStyle name="Comma 3 2 2 4 10 2 2" xfId="10943" xr:uid="{00000000-0005-0000-0000-000001190000}"/>
    <cellStyle name="Comma 3 2 2 4 10 3" xfId="7967" xr:uid="{00000000-0005-0000-0000-000002190000}"/>
    <cellStyle name="Comma 3 2 2 4 11" xfId="2041" xr:uid="{00000000-0005-0000-0000-000003190000}"/>
    <cellStyle name="Comma 3 2 2 4 11 2" xfId="5019" xr:uid="{00000000-0005-0000-0000-000004190000}"/>
    <cellStyle name="Comma 3 2 2 4 11 2 2" xfId="10971" xr:uid="{00000000-0005-0000-0000-000005190000}"/>
    <cellStyle name="Comma 3 2 2 4 11 3" xfId="7995" xr:uid="{00000000-0005-0000-0000-000006190000}"/>
    <cellStyle name="Comma 3 2 2 4 12" xfId="3023" xr:uid="{00000000-0005-0000-0000-000007190000}"/>
    <cellStyle name="Comma 3 2 2 4 12 2" xfId="8977" xr:uid="{00000000-0005-0000-0000-000008190000}"/>
    <cellStyle name="Comma 3 2 2 4 13" xfId="6001" xr:uid="{00000000-0005-0000-0000-000009190000}"/>
    <cellStyle name="Comma 3 2 2 4 2" xfId="61" xr:uid="{00000000-0005-0000-0000-00000A190000}"/>
    <cellStyle name="Comma 3 2 2 4 2 10" xfId="3053" xr:uid="{00000000-0005-0000-0000-00000B190000}"/>
    <cellStyle name="Comma 3 2 2 4 2 10 2" xfId="9007" xr:uid="{00000000-0005-0000-0000-00000C190000}"/>
    <cellStyle name="Comma 3 2 2 4 2 11" xfId="6031" xr:uid="{00000000-0005-0000-0000-00000D190000}"/>
    <cellStyle name="Comma 3 2 2 4 2 2" xfId="121" xr:uid="{00000000-0005-0000-0000-00000E190000}"/>
    <cellStyle name="Comma 3 2 2 4 2 2 10" xfId="6091" xr:uid="{00000000-0005-0000-0000-00000F190000}"/>
    <cellStyle name="Comma 3 2 2 4 2 2 2" xfId="241" xr:uid="{00000000-0005-0000-0000-000010190000}"/>
    <cellStyle name="Comma 3 2 2 4 2 2 2 2" xfId="616" xr:uid="{00000000-0005-0000-0000-000011190000}"/>
    <cellStyle name="Comma 3 2 2 4 2 2 2 2 2" xfId="1488" xr:uid="{00000000-0005-0000-0000-000012190000}"/>
    <cellStyle name="Comma 3 2 2 4 2 2 2 2 2 2" xfId="4478" xr:uid="{00000000-0005-0000-0000-000013190000}"/>
    <cellStyle name="Comma 3 2 2 4 2 2 2 2 2 2 2" xfId="10432" xr:uid="{00000000-0005-0000-0000-000014190000}"/>
    <cellStyle name="Comma 3 2 2 4 2 2 2 2 2 3" xfId="7456" xr:uid="{00000000-0005-0000-0000-000015190000}"/>
    <cellStyle name="Comma 3 2 2 4 2 2 2 2 3" xfId="2626" xr:uid="{00000000-0005-0000-0000-000016190000}"/>
    <cellStyle name="Comma 3 2 2 4 2 2 2 2 3 2" xfId="5604" xr:uid="{00000000-0005-0000-0000-000017190000}"/>
    <cellStyle name="Comma 3 2 2 4 2 2 2 2 3 2 2" xfId="11556" xr:uid="{00000000-0005-0000-0000-000018190000}"/>
    <cellStyle name="Comma 3 2 2 4 2 2 2 2 3 3" xfId="8580" xr:uid="{00000000-0005-0000-0000-000019190000}"/>
    <cellStyle name="Comma 3 2 2 4 2 2 2 2 4" xfId="3608" xr:uid="{00000000-0005-0000-0000-00001A190000}"/>
    <cellStyle name="Comma 3 2 2 4 2 2 2 2 4 2" xfId="9562" xr:uid="{00000000-0005-0000-0000-00001B190000}"/>
    <cellStyle name="Comma 3 2 2 4 2 2 2 2 5" xfId="6586" xr:uid="{00000000-0005-0000-0000-00001C190000}"/>
    <cellStyle name="Comma 3 2 2 4 2 2 2 3" xfId="1230" xr:uid="{00000000-0005-0000-0000-00001D190000}"/>
    <cellStyle name="Comma 3 2 2 4 2 2 2 3 2" xfId="4220" xr:uid="{00000000-0005-0000-0000-00001E190000}"/>
    <cellStyle name="Comma 3 2 2 4 2 2 2 3 2 2" xfId="10174" xr:uid="{00000000-0005-0000-0000-00001F190000}"/>
    <cellStyle name="Comma 3 2 2 4 2 2 2 3 3" xfId="7198" xr:uid="{00000000-0005-0000-0000-000020190000}"/>
    <cellStyle name="Comma 3 2 2 4 2 2 2 4" xfId="2251" xr:uid="{00000000-0005-0000-0000-000021190000}"/>
    <cellStyle name="Comma 3 2 2 4 2 2 2 4 2" xfId="5229" xr:uid="{00000000-0005-0000-0000-000022190000}"/>
    <cellStyle name="Comma 3 2 2 4 2 2 2 4 2 2" xfId="11181" xr:uid="{00000000-0005-0000-0000-000023190000}"/>
    <cellStyle name="Comma 3 2 2 4 2 2 2 4 3" xfId="8205" xr:uid="{00000000-0005-0000-0000-000024190000}"/>
    <cellStyle name="Comma 3 2 2 4 2 2 2 5" xfId="3233" xr:uid="{00000000-0005-0000-0000-000025190000}"/>
    <cellStyle name="Comma 3 2 2 4 2 2 2 5 2" xfId="9187" xr:uid="{00000000-0005-0000-0000-000026190000}"/>
    <cellStyle name="Comma 3 2 2 4 2 2 2 6" xfId="6211" xr:uid="{00000000-0005-0000-0000-000027190000}"/>
    <cellStyle name="Comma 3 2 2 4 2 2 3" xfId="366" xr:uid="{00000000-0005-0000-0000-000028190000}"/>
    <cellStyle name="Comma 3 2 2 4 2 2 3 2" xfId="741" xr:uid="{00000000-0005-0000-0000-000029190000}"/>
    <cellStyle name="Comma 3 2 2 4 2 2 3 2 2" xfId="1965" xr:uid="{00000000-0005-0000-0000-00002A190000}"/>
    <cellStyle name="Comma 3 2 2 4 2 2 3 2 2 2" xfId="4955" xr:uid="{00000000-0005-0000-0000-00002B190000}"/>
    <cellStyle name="Comma 3 2 2 4 2 2 3 2 2 2 2" xfId="10909" xr:uid="{00000000-0005-0000-0000-00002C190000}"/>
    <cellStyle name="Comma 3 2 2 4 2 2 3 2 2 3" xfId="7933" xr:uid="{00000000-0005-0000-0000-00002D190000}"/>
    <cellStyle name="Comma 3 2 2 4 2 2 3 2 3" xfId="2751" xr:uid="{00000000-0005-0000-0000-00002E190000}"/>
    <cellStyle name="Comma 3 2 2 4 2 2 3 2 3 2" xfId="5729" xr:uid="{00000000-0005-0000-0000-00002F190000}"/>
    <cellStyle name="Comma 3 2 2 4 2 2 3 2 3 2 2" xfId="11681" xr:uid="{00000000-0005-0000-0000-000030190000}"/>
    <cellStyle name="Comma 3 2 2 4 2 2 3 2 3 3" xfId="8705" xr:uid="{00000000-0005-0000-0000-000031190000}"/>
    <cellStyle name="Comma 3 2 2 4 2 2 3 2 4" xfId="3733" xr:uid="{00000000-0005-0000-0000-000032190000}"/>
    <cellStyle name="Comma 3 2 2 4 2 2 3 2 4 2" xfId="9687" xr:uid="{00000000-0005-0000-0000-000033190000}"/>
    <cellStyle name="Comma 3 2 2 4 2 2 3 2 5" xfId="6711" xr:uid="{00000000-0005-0000-0000-000034190000}"/>
    <cellStyle name="Comma 3 2 2 4 2 2 3 3" xfId="1355" xr:uid="{00000000-0005-0000-0000-000035190000}"/>
    <cellStyle name="Comma 3 2 2 4 2 2 3 3 2" xfId="4345" xr:uid="{00000000-0005-0000-0000-000036190000}"/>
    <cellStyle name="Comma 3 2 2 4 2 2 3 3 2 2" xfId="10299" xr:uid="{00000000-0005-0000-0000-000037190000}"/>
    <cellStyle name="Comma 3 2 2 4 2 2 3 3 3" xfId="7323" xr:uid="{00000000-0005-0000-0000-000038190000}"/>
    <cellStyle name="Comma 3 2 2 4 2 2 3 4" xfId="2376" xr:uid="{00000000-0005-0000-0000-000039190000}"/>
    <cellStyle name="Comma 3 2 2 4 2 2 3 4 2" xfId="5354" xr:uid="{00000000-0005-0000-0000-00003A190000}"/>
    <cellStyle name="Comma 3 2 2 4 2 2 3 4 2 2" xfId="11306" xr:uid="{00000000-0005-0000-0000-00003B190000}"/>
    <cellStyle name="Comma 3 2 2 4 2 2 3 4 3" xfId="8330" xr:uid="{00000000-0005-0000-0000-00003C190000}"/>
    <cellStyle name="Comma 3 2 2 4 2 2 3 5" xfId="3358" xr:uid="{00000000-0005-0000-0000-00003D190000}"/>
    <cellStyle name="Comma 3 2 2 4 2 2 3 5 2" xfId="9312" xr:uid="{00000000-0005-0000-0000-00003E190000}"/>
    <cellStyle name="Comma 3 2 2 4 2 2 3 6" xfId="6336" xr:uid="{00000000-0005-0000-0000-00003F190000}"/>
    <cellStyle name="Comma 3 2 2 4 2 2 4" xfId="861" xr:uid="{00000000-0005-0000-0000-000040190000}"/>
    <cellStyle name="Comma 3 2 2 4 2 2 4 2" xfId="1632" xr:uid="{00000000-0005-0000-0000-000041190000}"/>
    <cellStyle name="Comma 3 2 2 4 2 2 4 2 2" xfId="4622" xr:uid="{00000000-0005-0000-0000-000042190000}"/>
    <cellStyle name="Comma 3 2 2 4 2 2 4 2 2 2" xfId="10576" xr:uid="{00000000-0005-0000-0000-000043190000}"/>
    <cellStyle name="Comma 3 2 2 4 2 2 4 2 3" xfId="7600" xr:uid="{00000000-0005-0000-0000-000044190000}"/>
    <cellStyle name="Comma 3 2 2 4 2 2 4 3" xfId="2871" xr:uid="{00000000-0005-0000-0000-000045190000}"/>
    <cellStyle name="Comma 3 2 2 4 2 2 4 3 2" xfId="5849" xr:uid="{00000000-0005-0000-0000-000046190000}"/>
    <cellStyle name="Comma 3 2 2 4 2 2 4 3 2 2" xfId="11801" xr:uid="{00000000-0005-0000-0000-000047190000}"/>
    <cellStyle name="Comma 3 2 2 4 2 2 4 3 3" xfId="8825" xr:uid="{00000000-0005-0000-0000-000048190000}"/>
    <cellStyle name="Comma 3 2 2 4 2 2 4 4" xfId="3853" xr:uid="{00000000-0005-0000-0000-000049190000}"/>
    <cellStyle name="Comma 3 2 2 4 2 2 4 4 2" xfId="9807" xr:uid="{00000000-0005-0000-0000-00004A190000}"/>
    <cellStyle name="Comma 3 2 2 4 2 2 4 5" xfId="6831" xr:uid="{00000000-0005-0000-0000-00004B190000}"/>
    <cellStyle name="Comma 3 2 2 4 2 2 5" xfId="981" xr:uid="{00000000-0005-0000-0000-00004C190000}"/>
    <cellStyle name="Comma 3 2 2 4 2 2 5 2" xfId="1752" xr:uid="{00000000-0005-0000-0000-00004D190000}"/>
    <cellStyle name="Comma 3 2 2 4 2 2 5 2 2" xfId="4742" xr:uid="{00000000-0005-0000-0000-00004E190000}"/>
    <cellStyle name="Comma 3 2 2 4 2 2 5 2 2 2" xfId="10696" xr:uid="{00000000-0005-0000-0000-00004F190000}"/>
    <cellStyle name="Comma 3 2 2 4 2 2 5 2 3" xfId="7720" xr:uid="{00000000-0005-0000-0000-000050190000}"/>
    <cellStyle name="Comma 3 2 2 4 2 2 5 3" xfId="2991" xr:uid="{00000000-0005-0000-0000-000051190000}"/>
    <cellStyle name="Comma 3 2 2 4 2 2 5 3 2" xfId="5969" xr:uid="{00000000-0005-0000-0000-000052190000}"/>
    <cellStyle name="Comma 3 2 2 4 2 2 5 3 2 2" xfId="11921" xr:uid="{00000000-0005-0000-0000-000053190000}"/>
    <cellStyle name="Comma 3 2 2 4 2 2 5 3 3" xfId="8945" xr:uid="{00000000-0005-0000-0000-000054190000}"/>
    <cellStyle name="Comma 3 2 2 4 2 2 5 4" xfId="3973" xr:uid="{00000000-0005-0000-0000-000055190000}"/>
    <cellStyle name="Comma 3 2 2 4 2 2 5 4 2" xfId="9927" xr:uid="{00000000-0005-0000-0000-000056190000}"/>
    <cellStyle name="Comma 3 2 2 4 2 2 5 5" xfId="6951" xr:uid="{00000000-0005-0000-0000-000057190000}"/>
    <cellStyle name="Comma 3 2 2 4 2 2 6" xfId="496" xr:uid="{00000000-0005-0000-0000-000058190000}"/>
    <cellStyle name="Comma 3 2 2 4 2 2 6 2" xfId="1815" xr:uid="{00000000-0005-0000-0000-000059190000}"/>
    <cellStyle name="Comma 3 2 2 4 2 2 6 2 2" xfId="4805" xr:uid="{00000000-0005-0000-0000-00005A190000}"/>
    <cellStyle name="Comma 3 2 2 4 2 2 6 2 2 2" xfId="10759" xr:uid="{00000000-0005-0000-0000-00005B190000}"/>
    <cellStyle name="Comma 3 2 2 4 2 2 6 2 3" xfId="7783" xr:uid="{00000000-0005-0000-0000-00005C190000}"/>
    <cellStyle name="Comma 3 2 2 4 2 2 6 3" xfId="2506" xr:uid="{00000000-0005-0000-0000-00005D190000}"/>
    <cellStyle name="Comma 3 2 2 4 2 2 6 3 2" xfId="5484" xr:uid="{00000000-0005-0000-0000-00005E190000}"/>
    <cellStyle name="Comma 3 2 2 4 2 2 6 3 2 2" xfId="11436" xr:uid="{00000000-0005-0000-0000-00005F190000}"/>
    <cellStyle name="Comma 3 2 2 4 2 2 6 3 3" xfId="8460" xr:uid="{00000000-0005-0000-0000-000060190000}"/>
    <cellStyle name="Comma 3 2 2 4 2 2 6 4" xfId="3488" xr:uid="{00000000-0005-0000-0000-000061190000}"/>
    <cellStyle name="Comma 3 2 2 4 2 2 6 4 2" xfId="9442" xr:uid="{00000000-0005-0000-0000-000062190000}"/>
    <cellStyle name="Comma 3 2 2 4 2 2 6 5" xfId="6466" xr:uid="{00000000-0005-0000-0000-000063190000}"/>
    <cellStyle name="Comma 3 2 2 4 2 2 7" xfId="1110" xr:uid="{00000000-0005-0000-0000-000064190000}"/>
    <cellStyle name="Comma 3 2 2 4 2 2 7 2" xfId="4100" xr:uid="{00000000-0005-0000-0000-000065190000}"/>
    <cellStyle name="Comma 3 2 2 4 2 2 7 2 2" xfId="10054" xr:uid="{00000000-0005-0000-0000-000066190000}"/>
    <cellStyle name="Comma 3 2 2 4 2 2 7 3" xfId="7078" xr:uid="{00000000-0005-0000-0000-000067190000}"/>
    <cellStyle name="Comma 3 2 2 4 2 2 8" xfId="2131" xr:uid="{00000000-0005-0000-0000-000068190000}"/>
    <cellStyle name="Comma 3 2 2 4 2 2 8 2" xfId="5109" xr:uid="{00000000-0005-0000-0000-000069190000}"/>
    <cellStyle name="Comma 3 2 2 4 2 2 8 2 2" xfId="11061" xr:uid="{00000000-0005-0000-0000-00006A190000}"/>
    <cellStyle name="Comma 3 2 2 4 2 2 8 3" xfId="8085" xr:uid="{00000000-0005-0000-0000-00006B190000}"/>
    <cellStyle name="Comma 3 2 2 4 2 2 9" xfId="3113" xr:uid="{00000000-0005-0000-0000-00006C190000}"/>
    <cellStyle name="Comma 3 2 2 4 2 2 9 2" xfId="9067" xr:uid="{00000000-0005-0000-0000-00006D190000}"/>
    <cellStyle name="Comma 3 2 2 4 2 3" xfId="181" xr:uid="{00000000-0005-0000-0000-00006E190000}"/>
    <cellStyle name="Comma 3 2 2 4 2 3 2" xfId="556" xr:uid="{00000000-0005-0000-0000-00006F190000}"/>
    <cellStyle name="Comma 3 2 2 4 2 3 2 2" xfId="1851" xr:uid="{00000000-0005-0000-0000-000070190000}"/>
    <cellStyle name="Comma 3 2 2 4 2 3 2 2 2" xfId="4841" xr:uid="{00000000-0005-0000-0000-000071190000}"/>
    <cellStyle name="Comma 3 2 2 4 2 3 2 2 2 2" xfId="10795" xr:uid="{00000000-0005-0000-0000-000072190000}"/>
    <cellStyle name="Comma 3 2 2 4 2 3 2 2 3" xfId="7819" xr:uid="{00000000-0005-0000-0000-000073190000}"/>
    <cellStyle name="Comma 3 2 2 4 2 3 2 3" xfId="2566" xr:uid="{00000000-0005-0000-0000-000074190000}"/>
    <cellStyle name="Comma 3 2 2 4 2 3 2 3 2" xfId="5544" xr:uid="{00000000-0005-0000-0000-000075190000}"/>
    <cellStyle name="Comma 3 2 2 4 2 3 2 3 2 2" xfId="11496" xr:uid="{00000000-0005-0000-0000-000076190000}"/>
    <cellStyle name="Comma 3 2 2 4 2 3 2 3 3" xfId="8520" xr:uid="{00000000-0005-0000-0000-000077190000}"/>
    <cellStyle name="Comma 3 2 2 4 2 3 2 4" xfId="3548" xr:uid="{00000000-0005-0000-0000-000078190000}"/>
    <cellStyle name="Comma 3 2 2 4 2 3 2 4 2" xfId="9502" xr:uid="{00000000-0005-0000-0000-000079190000}"/>
    <cellStyle name="Comma 3 2 2 4 2 3 2 5" xfId="6526" xr:uid="{00000000-0005-0000-0000-00007A190000}"/>
    <cellStyle name="Comma 3 2 2 4 2 3 3" xfId="1170" xr:uid="{00000000-0005-0000-0000-00007B190000}"/>
    <cellStyle name="Comma 3 2 2 4 2 3 3 2" xfId="4160" xr:uid="{00000000-0005-0000-0000-00007C190000}"/>
    <cellStyle name="Comma 3 2 2 4 2 3 3 2 2" xfId="10114" xr:uid="{00000000-0005-0000-0000-00007D190000}"/>
    <cellStyle name="Comma 3 2 2 4 2 3 3 3" xfId="7138" xr:uid="{00000000-0005-0000-0000-00007E190000}"/>
    <cellStyle name="Comma 3 2 2 4 2 3 4" xfId="2191" xr:uid="{00000000-0005-0000-0000-00007F190000}"/>
    <cellStyle name="Comma 3 2 2 4 2 3 4 2" xfId="5169" xr:uid="{00000000-0005-0000-0000-000080190000}"/>
    <cellStyle name="Comma 3 2 2 4 2 3 4 2 2" xfId="11121" xr:uid="{00000000-0005-0000-0000-000081190000}"/>
    <cellStyle name="Comma 3 2 2 4 2 3 4 3" xfId="8145" xr:uid="{00000000-0005-0000-0000-000082190000}"/>
    <cellStyle name="Comma 3 2 2 4 2 3 5" xfId="3173" xr:uid="{00000000-0005-0000-0000-000083190000}"/>
    <cellStyle name="Comma 3 2 2 4 2 3 5 2" xfId="9127" xr:uid="{00000000-0005-0000-0000-000084190000}"/>
    <cellStyle name="Comma 3 2 2 4 2 3 6" xfId="6151" xr:uid="{00000000-0005-0000-0000-000085190000}"/>
    <cellStyle name="Comma 3 2 2 4 2 4" xfId="306" xr:uid="{00000000-0005-0000-0000-000086190000}"/>
    <cellStyle name="Comma 3 2 2 4 2 4 2" xfId="681" xr:uid="{00000000-0005-0000-0000-000087190000}"/>
    <cellStyle name="Comma 3 2 2 4 2 4 2 2" xfId="1905" xr:uid="{00000000-0005-0000-0000-000088190000}"/>
    <cellStyle name="Comma 3 2 2 4 2 4 2 2 2" xfId="4895" xr:uid="{00000000-0005-0000-0000-000089190000}"/>
    <cellStyle name="Comma 3 2 2 4 2 4 2 2 2 2" xfId="10849" xr:uid="{00000000-0005-0000-0000-00008A190000}"/>
    <cellStyle name="Comma 3 2 2 4 2 4 2 2 3" xfId="7873" xr:uid="{00000000-0005-0000-0000-00008B190000}"/>
    <cellStyle name="Comma 3 2 2 4 2 4 2 3" xfId="2691" xr:uid="{00000000-0005-0000-0000-00008C190000}"/>
    <cellStyle name="Comma 3 2 2 4 2 4 2 3 2" xfId="5669" xr:uid="{00000000-0005-0000-0000-00008D190000}"/>
    <cellStyle name="Comma 3 2 2 4 2 4 2 3 2 2" xfId="11621" xr:uid="{00000000-0005-0000-0000-00008E190000}"/>
    <cellStyle name="Comma 3 2 2 4 2 4 2 3 3" xfId="8645" xr:uid="{00000000-0005-0000-0000-00008F190000}"/>
    <cellStyle name="Comma 3 2 2 4 2 4 2 4" xfId="3673" xr:uid="{00000000-0005-0000-0000-000090190000}"/>
    <cellStyle name="Comma 3 2 2 4 2 4 2 4 2" xfId="9627" xr:uid="{00000000-0005-0000-0000-000091190000}"/>
    <cellStyle name="Comma 3 2 2 4 2 4 2 5" xfId="6651" xr:uid="{00000000-0005-0000-0000-000092190000}"/>
    <cellStyle name="Comma 3 2 2 4 2 4 3" xfId="1295" xr:uid="{00000000-0005-0000-0000-000093190000}"/>
    <cellStyle name="Comma 3 2 2 4 2 4 3 2" xfId="4285" xr:uid="{00000000-0005-0000-0000-000094190000}"/>
    <cellStyle name="Comma 3 2 2 4 2 4 3 2 2" xfId="10239" xr:uid="{00000000-0005-0000-0000-000095190000}"/>
    <cellStyle name="Comma 3 2 2 4 2 4 3 3" xfId="7263" xr:uid="{00000000-0005-0000-0000-000096190000}"/>
    <cellStyle name="Comma 3 2 2 4 2 4 4" xfId="2316" xr:uid="{00000000-0005-0000-0000-000097190000}"/>
    <cellStyle name="Comma 3 2 2 4 2 4 4 2" xfId="5294" xr:uid="{00000000-0005-0000-0000-000098190000}"/>
    <cellStyle name="Comma 3 2 2 4 2 4 4 2 2" xfId="11246" xr:uid="{00000000-0005-0000-0000-000099190000}"/>
    <cellStyle name="Comma 3 2 2 4 2 4 4 3" xfId="8270" xr:uid="{00000000-0005-0000-0000-00009A190000}"/>
    <cellStyle name="Comma 3 2 2 4 2 4 5" xfId="3298" xr:uid="{00000000-0005-0000-0000-00009B190000}"/>
    <cellStyle name="Comma 3 2 2 4 2 4 5 2" xfId="9252" xr:uid="{00000000-0005-0000-0000-00009C190000}"/>
    <cellStyle name="Comma 3 2 2 4 2 4 6" xfId="6276" xr:uid="{00000000-0005-0000-0000-00009D190000}"/>
    <cellStyle name="Comma 3 2 2 4 2 5" xfId="801" xr:uid="{00000000-0005-0000-0000-00009E190000}"/>
    <cellStyle name="Comma 3 2 2 4 2 5 2" xfId="1572" xr:uid="{00000000-0005-0000-0000-00009F190000}"/>
    <cellStyle name="Comma 3 2 2 4 2 5 2 2" xfId="4562" xr:uid="{00000000-0005-0000-0000-0000A0190000}"/>
    <cellStyle name="Comma 3 2 2 4 2 5 2 2 2" xfId="10516" xr:uid="{00000000-0005-0000-0000-0000A1190000}"/>
    <cellStyle name="Comma 3 2 2 4 2 5 2 3" xfId="7540" xr:uid="{00000000-0005-0000-0000-0000A2190000}"/>
    <cellStyle name="Comma 3 2 2 4 2 5 3" xfId="2811" xr:uid="{00000000-0005-0000-0000-0000A3190000}"/>
    <cellStyle name="Comma 3 2 2 4 2 5 3 2" xfId="5789" xr:uid="{00000000-0005-0000-0000-0000A4190000}"/>
    <cellStyle name="Comma 3 2 2 4 2 5 3 2 2" xfId="11741" xr:uid="{00000000-0005-0000-0000-0000A5190000}"/>
    <cellStyle name="Comma 3 2 2 4 2 5 3 3" xfId="8765" xr:uid="{00000000-0005-0000-0000-0000A6190000}"/>
    <cellStyle name="Comma 3 2 2 4 2 5 4" xfId="3793" xr:uid="{00000000-0005-0000-0000-0000A7190000}"/>
    <cellStyle name="Comma 3 2 2 4 2 5 4 2" xfId="9747" xr:uid="{00000000-0005-0000-0000-0000A8190000}"/>
    <cellStyle name="Comma 3 2 2 4 2 5 5" xfId="6771" xr:uid="{00000000-0005-0000-0000-0000A9190000}"/>
    <cellStyle name="Comma 3 2 2 4 2 6" xfId="921" xr:uid="{00000000-0005-0000-0000-0000AA190000}"/>
    <cellStyle name="Comma 3 2 2 4 2 6 2" xfId="1692" xr:uid="{00000000-0005-0000-0000-0000AB190000}"/>
    <cellStyle name="Comma 3 2 2 4 2 6 2 2" xfId="4682" xr:uid="{00000000-0005-0000-0000-0000AC190000}"/>
    <cellStyle name="Comma 3 2 2 4 2 6 2 2 2" xfId="10636" xr:uid="{00000000-0005-0000-0000-0000AD190000}"/>
    <cellStyle name="Comma 3 2 2 4 2 6 2 3" xfId="7660" xr:uid="{00000000-0005-0000-0000-0000AE190000}"/>
    <cellStyle name="Comma 3 2 2 4 2 6 3" xfId="2931" xr:uid="{00000000-0005-0000-0000-0000AF190000}"/>
    <cellStyle name="Comma 3 2 2 4 2 6 3 2" xfId="5909" xr:uid="{00000000-0005-0000-0000-0000B0190000}"/>
    <cellStyle name="Comma 3 2 2 4 2 6 3 2 2" xfId="11861" xr:uid="{00000000-0005-0000-0000-0000B1190000}"/>
    <cellStyle name="Comma 3 2 2 4 2 6 3 3" xfId="8885" xr:uid="{00000000-0005-0000-0000-0000B2190000}"/>
    <cellStyle name="Comma 3 2 2 4 2 6 4" xfId="3913" xr:uid="{00000000-0005-0000-0000-0000B3190000}"/>
    <cellStyle name="Comma 3 2 2 4 2 6 4 2" xfId="9867" xr:uid="{00000000-0005-0000-0000-0000B4190000}"/>
    <cellStyle name="Comma 3 2 2 4 2 6 5" xfId="6891" xr:uid="{00000000-0005-0000-0000-0000B5190000}"/>
    <cellStyle name="Comma 3 2 2 4 2 7" xfId="436" xr:uid="{00000000-0005-0000-0000-0000B6190000}"/>
    <cellStyle name="Comma 3 2 2 4 2 7 2" xfId="1438" xr:uid="{00000000-0005-0000-0000-0000B7190000}"/>
    <cellStyle name="Comma 3 2 2 4 2 7 2 2" xfId="4428" xr:uid="{00000000-0005-0000-0000-0000B8190000}"/>
    <cellStyle name="Comma 3 2 2 4 2 7 2 2 2" xfId="10382" xr:uid="{00000000-0005-0000-0000-0000B9190000}"/>
    <cellStyle name="Comma 3 2 2 4 2 7 2 3" xfId="7406" xr:uid="{00000000-0005-0000-0000-0000BA190000}"/>
    <cellStyle name="Comma 3 2 2 4 2 7 3" xfId="2446" xr:uid="{00000000-0005-0000-0000-0000BB190000}"/>
    <cellStyle name="Comma 3 2 2 4 2 7 3 2" xfId="5424" xr:uid="{00000000-0005-0000-0000-0000BC190000}"/>
    <cellStyle name="Comma 3 2 2 4 2 7 3 2 2" xfId="11376" xr:uid="{00000000-0005-0000-0000-0000BD190000}"/>
    <cellStyle name="Comma 3 2 2 4 2 7 3 3" xfId="8400" xr:uid="{00000000-0005-0000-0000-0000BE190000}"/>
    <cellStyle name="Comma 3 2 2 4 2 7 4" xfId="3428" xr:uid="{00000000-0005-0000-0000-0000BF190000}"/>
    <cellStyle name="Comma 3 2 2 4 2 7 4 2" xfId="9382" xr:uid="{00000000-0005-0000-0000-0000C0190000}"/>
    <cellStyle name="Comma 3 2 2 4 2 7 5" xfId="6406" xr:uid="{00000000-0005-0000-0000-0000C1190000}"/>
    <cellStyle name="Comma 3 2 2 4 2 8" xfId="1050" xr:uid="{00000000-0005-0000-0000-0000C2190000}"/>
    <cellStyle name="Comma 3 2 2 4 2 8 2" xfId="4040" xr:uid="{00000000-0005-0000-0000-0000C3190000}"/>
    <cellStyle name="Comma 3 2 2 4 2 8 2 2" xfId="9994" xr:uid="{00000000-0005-0000-0000-0000C4190000}"/>
    <cellStyle name="Comma 3 2 2 4 2 8 3" xfId="7018" xr:uid="{00000000-0005-0000-0000-0000C5190000}"/>
    <cellStyle name="Comma 3 2 2 4 2 9" xfId="2071" xr:uid="{00000000-0005-0000-0000-0000C6190000}"/>
    <cellStyle name="Comma 3 2 2 4 2 9 2" xfId="5049" xr:uid="{00000000-0005-0000-0000-0000C7190000}"/>
    <cellStyle name="Comma 3 2 2 4 2 9 2 2" xfId="11001" xr:uid="{00000000-0005-0000-0000-0000C8190000}"/>
    <cellStyle name="Comma 3 2 2 4 2 9 3" xfId="8025" xr:uid="{00000000-0005-0000-0000-0000C9190000}"/>
    <cellStyle name="Comma 3 2 2 4 3" xfId="91" xr:uid="{00000000-0005-0000-0000-0000CA190000}"/>
    <cellStyle name="Comma 3 2 2 4 3 10" xfId="6061" xr:uid="{00000000-0005-0000-0000-0000CB190000}"/>
    <cellStyle name="Comma 3 2 2 4 3 2" xfId="211" xr:uid="{00000000-0005-0000-0000-0000CC190000}"/>
    <cellStyle name="Comma 3 2 2 4 3 2 2" xfId="586" xr:uid="{00000000-0005-0000-0000-0000CD190000}"/>
    <cellStyle name="Comma 3 2 2 4 3 2 2 2" xfId="1457" xr:uid="{00000000-0005-0000-0000-0000CE190000}"/>
    <cellStyle name="Comma 3 2 2 4 3 2 2 2 2" xfId="4447" xr:uid="{00000000-0005-0000-0000-0000CF190000}"/>
    <cellStyle name="Comma 3 2 2 4 3 2 2 2 2 2" xfId="10401" xr:uid="{00000000-0005-0000-0000-0000D0190000}"/>
    <cellStyle name="Comma 3 2 2 4 3 2 2 2 3" xfId="7425" xr:uid="{00000000-0005-0000-0000-0000D1190000}"/>
    <cellStyle name="Comma 3 2 2 4 3 2 2 3" xfId="2596" xr:uid="{00000000-0005-0000-0000-0000D2190000}"/>
    <cellStyle name="Comma 3 2 2 4 3 2 2 3 2" xfId="5574" xr:uid="{00000000-0005-0000-0000-0000D3190000}"/>
    <cellStyle name="Comma 3 2 2 4 3 2 2 3 2 2" xfId="11526" xr:uid="{00000000-0005-0000-0000-0000D4190000}"/>
    <cellStyle name="Comma 3 2 2 4 3 2 2 3 3" xfId="8550" xr:uid="{00000000-0005-0000-0000-0000D5190000}"/>
    <cellStyle name="Comma 3 2 2 4 3 2 2 4" xfId="3578" xr:uid="{00000000-0005-0000-0000-0000D6190000}"/>
    <cellStyle name="Comma 3 2 2 4 3 2 2 4 2" xfId="9532" xr:uid="{00000000-0005-0000-0000-0000D7190000}"/>
    <cellStyle name="Comma 3 2 2 4 3 2 2 5" xfId="6556" xr:uid="{00000000-0005-0000-0000-0000D8190000}"/>
    <cellStyle name="Comma 3 2 2 4 3 2 3" xfId="1200" xr:uid="{00000000-0005-0000-0000-0000D9190000}"/>
    <cellStyle name="Comma 3 2 2 4 3 2 3 2" xfId="4190" xr:uid="{00000000-0005-0000-0000-0000DA190000}"/>
    <cellStyle name="Comma 3 2 2 4 3 2 3 2 2" xfId="10144" xr:uid="{00000000-0005-0000-0000-0000DB190000}"/>
    <cellStyle name="Comma 3 2 2 4 3 2 3 3" xfId="7168" xr:uid="{00000000-0005-0000-0000-0000DC190000}"/>
    <cellStyle name="Comma 3 2 2 4 3 2 4" xfId="2221" xr:uid="{00000000-0005-0000-0000-0000DD190000}"/>
    <cellStyle name="Comma 3 2 2 4 3 2 4 2" xfId="5199" xr:uid="{00000000-0005-0000-0000-0000DE190000}"/>
    <cellStyle name="Comma 3 2 2 4 3 2 4 2 2" xfId="11151" xr:uid="{00000000-0005-0000-0000-0000DF190000}"/>
    <cellStyle name="Comma 3 2 2 4 3 2 4 3" xfId="8175" xr:uid="{00000000-0005-0000-0000-0000E0190000}"/>
    <cellStyle name="Comma 3 2 2 4 3 2 5" xfId="3203" xr:uid="{00000000-0005-0000-0000-0000E1190000}"/>
    <cellStyle name="Comma 3 2 2 4 3 2 5 2" xfId="9157" xr:uid="{00000000-0005-0000-0000-0000E2190000}"/>
    <cellStyle name="Comma 3 2 2 4 3 2 6" xfId="6181" xr:uid="{00000000-0005-0000-0000-0000E3190000}"/>
    <cellStyle name="Comma 3 2 2 4 3 3" xfId="336" xr:uid="{00000000-0005-0000-0000-0000E4190000}"/>
    <cellStyle name="Comma 3 2 2 4 3 3 2" xfId="711" xr:uid="{00000000-0005-0000-0000-0000E5190000}"/>
    <cellStyle name="Comma 3 2 2 4 3 3 2 2" xfId="1935" xr:uid="{00000000-0005-0000-0000-0000E6190000}"/>
    <cellStyle name="Comma 3 2 2 4 3 3 2 2 2" xfId="4925" xr:uid="{00000000-0005-0000-0000-0000E7190000}"/>
    <cellStyle name="Comma 3 2 2 4 3 3 2 2 2 2" xfId="10879" xr:uid="{00000000-0005-0000-0000-0000E8190000}"/>
    <cellStyle name="Comma 3 2 2 4 3 3 2 2 3" xfId="7903" xr:uid="{00000000-0005-0000-0000-0000E9190000}"/>
    <cellStyle name="Comma 3 2 2 4 3 3 2 3" xfId="2721" xr:uid="{00000000-0005-0000-0000-0000EA190000}"/>
    <cellStyle name="Comma 3 2 2 4 3 3 2 3 2" xfId="5699" xr:uid="{00000000-0005-0000-0000-0000EB190000}"/>
    <cellStyle name="Comma 3 2 2 4 3 3 2 3 2 2" xfId="11651" xr:uid="{00000000-0005-0000-0000-0000EC190000}"/>
    <cellStyle name="Comma 3 2 2 4 3 3 2 3 3" xfId="8675" xr:uid="{00000000-0005-0000-0000-0000ED190000}"/>
    <cellStyle name="Comma 3 2 2 4 3 3 2 4" xfId="3703" xr:uid="{00000000-0005-0000-0000-0000EE190000}"/>
    <cellStyle name="Comma 3 2 2 4 3 3 2 4 2" xfId="9657" xr:uid="{00000000-0005-0000-0000-0000EF190000}"/>
    <cellStyle name="Comma 3 2 2 4 3 3 2 5" xfId="6681" xr:uid="{00000000-0005-0000-0000-0000F0190000}"/>
    <cellStyle name="Comma 3 2 2 4 3 3 3" xfId="1325" xr:uid="{00000000-0005-0000-0000-0000F1190000}"/>
    <cellStyle name="Comma 3 2 2 4 3 3 3 2" xfId="4315" xr:uid="{00000000-0005-0000-0000-0000F2190000}"/>
    <cellStyle name="Comma 3 2 2 4 3 3 3 2 2" xfId="10269" xr:uid="{00000000-0005-0000-0000-0000F3190000}"/>
    <cellStyle name="Comma 3 2 2 4 3 3 3 3" xfId="7293" xr:uid="{00000000-0005-0000-0000-0000F4190000}"/>
    <cellStyle name="Comma 3 2 2 4 3 3 4" xfId="2346" xr:uid="{00000000-0005-0000-0000-0000F5190000}"/>
    <cellStyle name="Comma 3 2 2 4 3 3 4 2" xfId="5324" xr:uid="{00000000-0005-0000-0000-0000F6190000}"/>
    <cellStyle name="Comma 3 2 2 4 3 3 4 2 2" xfId="11276" xr:uid="{00000000-0005-0000-0000-0000F7190000}"/>
    <cellStyle name="Comma 3 2 2 4 3 3 4 3" xfId="8300" xr:uid="{00000000-0005-0000-0000-0000F8190000}"/>
    <cellStyle name="Comma 3 2 2 4 3 3 5" xfId="3328" xr:uid="{00000000-0005-0000-0000-0000F9190000}"/>
    <cellStyle name="Comma 3 2 2 4 3 3 5 2" xfId="9282" xr:uid="{00000000-0005-0000-0000-0000FA190000}"/>
    <cellStyle name="Comma 3 2 2 4 3 3 6" xfId="6306" xr:uid="{00000000-0005-0000-0000-0000FB190000}"/>
    <cellStyle name="Comma 3 2 2 4 3 4" xfId="831" xr:uid="{00000000-0005-0000-0000-0000FC190000}"/>
    <cellStyle name="Comma 3 2 2 4 3 4 2" xfId="1602" xr:uid="{00000000-0005-0000-0000-0000FD190000}"/>
    <cellStyle name="Comma 3 2 2 4 3 4 2 2" xfId="4592" xr:uid="{00000000-0005-0000-0000-0000FE190000}"/>
    <cellStyle name="Comma 3 2 2 4 3 4 2 2 2" xfId="10546" xr:uid="{00000000-0005-0000-0000-0000FF190000}"/>
    <cellStyle name="Comma 3 2 2 4 3 4 2 3" xfId="7570" xr:uid="{00000000-0005-0000-0000-0000001A0000}"/>
    <cellStyle name="Comma 3 2 2 4 3 4 3" xfId="2841" xr:uid="{00000000-0005-0000-0000-0000011A0000}"/>
    <cellStyle name="Comma 3 2 2 4 3 4 3 2" xfId="5819" xr:uid="{00000000-0005-0000-0000-0000021A0000}"/>
    <cellStyle name="Comma 3 2 2 4 3 4 3 2 2" xfId="11771" xr:uid="{00000000-0005-0000-0000-0000031A0000}"/>
    <cellStyle name="Comma 3 2 2 4 3 4 3 3" xfId="8795" xr:uid="{00000000-0005-0000-0000-0000041A0000}"/>
    <cellStyle name="Comma 3 2 2 4 3 4 4" xfId="3823" xr:uid="{00000000-0005-0000-0000-0000051A0000}"/>
    <cellStyle name="Comma 3 2 2 4 3 4 4 2" xfId="9777" xr:uid="{00000000-0005-0000-0000-0000061A0000}"/>
    <cellStyle name="Comma 3 2 2 4 3 4 5" xfId="6801" xr:uid="{00000000-0005-0000-0000-0000071A0000}"/>
    <cellStyle name="Comma 3 2 2 4 3 5" xfId="951" xr:uid="{00000000-0005-0000-0000-0000081A0000}"/>
    <cellStyle name="Comma 3 2 2 4 3 5 2" xfId="1722" xr:uid="{00000000-0005-0000-0000-0000091A0000}"/>
    <cellStyle name="Comma 3 2 2 4 3 5 2 2" xfId="4712" xr:uid="{00000000-0005-0000-0000-00000A1A0000}"/>
    <cellStyle name="Comma 3 2 2 4 3 5 2 2 2" xfId="10666" xr:uid="{00000000-0005-0000-0000-00000B1A0000}"/>
    <cellStyle name="Comma 3 2 2 4 3 5 2 3" xfId="7690" xr:uid="{00000000-0005-0000-0000-00000C1A0000}"/>
    <cellStyle name="Comma 3 2 2 4 3 5 3" xfId="2961" xr:uid="{00000000-0005-0000-0000-00000D1A0000}"/>
    <cellStyle name="Comma 3 2 2 4 3 5 3 2" xfId="5939" xr:uid="{00000000-0005-0000-0000-00000E1A0000}"/>
    <cellStyle name="Comma 3 2 2 4 3 5 3 2 2" xfId="11891" xr:uid="{00000000-0005-0000-0000-00000F1A0000}"/>
    <cellStyle name="Comma 3 2 2 4 3 5 3 3" xfId="8915" xr:uid="{00000000-0005-0000-0000-0000101A0000}"/>
    <cellStyle name="Comma 3 2 2 4 3 5 4" xfId="3943" xr:uid="{00000000-0005-0000-0000-0000111A0000}"/>
    <cellStyle name="Comma 3 2 2 4 3 5 4 2" xfId="9897" xr:uid="{00000000-0005-0000-0000-0000121A0000}"/>
    <cellStyle name="Comma 3 2 2 4 3 5 5" xfId="6921" xr:uid="{00000000-0005-0000-0000-0000131A0000}"/>
    <cellStyle name="Comma 3 2 2 4 3 6" xfId="466" xr:uid="{00000000-0005-0000-0000-0000141A0000}"/>
    <cellStyle name="Comma 3 2 2 4 3 6 2" xfId="1518" xr:uid="{00000000-0005-0000-0000-0000151A0000}"/>
    <cellStyle name="Comma 3 2 2 4 3 6 2 2" xfId="4508" xr:uid="{00000000-0005-0000-0000-0000161A0000}"/>
    <cellStyle name="Comma 3 2 2 4 3 6 2 2 2" xfId="10462" xr:uid="{00000000-0005-0000-0000-0000171A0000}"/>
    <cellStyle name="Comma 3 2 2 4 3 6 2 3" xfId="7486" xr:uid="{00000000-0005-0000-0000-0000181A0000}"/>
    <cellStyle name="Comma 3 2 2 4 3 6 3" xfId="2476" xr:uid="{00000000-0005-0000-0000-0000191A0000}"/>
    <cellStyle name="Comma 3 2 2 4 3 6 3 2" xfId="5454" xr:uid="{00000000-0005-0000-0000-00001A1A0000}"/>
    <cellStyle name="Comma 3 2 2 4 3 6 3 2 2" xfId="11406" xr:uid="{00000000-0005-0000-0000-00001B1A0000}"/>
    <cellStyle name="Comma 3 2 2 4 3 6 3 3" xfId="8430" xr:uid="{00000000-0005-0000-0000-00001C1A0000}"/>
    <cellStyle name="Comma 3 2 2 4 3 6 4" xfId="3458" xr:uid="{00000000-0005-0000-0000-00001D1A0000}"/>
    <cellStyle name="Comma 3 2 2 4 3 6 4 2" xfId="9412" xr:uid="{00000000-0005-0000-0000-00001E1A0000}"/>
    <cellStyle name="Comma 3 2 2 4 3 6 5" xfId="6436" xr:uid="{00000000-0005-0000-0000-00001F1A0000}"/>
    <cellStyle name="Comma 3 2 2 4 3 7" xfId="1080" xr:uid="{00000000-0005-0000-0000-0000201A0000}"/>
    <cellStyle name="Comma 3 2 2 4 3 7 2" xfId="4070" xr:uid="{00000000-0005-0000-0000-0000211A0000}"/>
    <cellStyle name="Comma 3 2 2 4 3 7 2 2" xfId="10024" xr:uid="{00000000-0005-0000-0000-0000221A0000}"/>
    <cellStyle name="Comma 3 2 2 4 3 7 3" xfId="7048" xr:uid="{00000000-0005-0000-0000-0000231A0000}"/>
    <cellStyle name="Comma 3 2 2 4 3 8" xfId="2101" xr:uid="{00000000-0005-0000-0000-0000241A0000}"/>
    <cellStyle name="Comma 3 2 2 4 3 8 2" xfId="5079" xr:uid="{00000000-0005-0000-0000-0000251A0000}"/>
    <cellStyle name="Comma 3 2 2 4 3 8 2 2" xfId="11031" xr:uid="{00000000-0005-0000-0000-0000261A0000}"/>
    <cellStyle name="Comma 3 2 2 4 3 8 3" xfId="8055" xr:uid="{00000000-0005-0000-0000-0000271A0000}"/>
    <cellStyle name="Comma 3 2 2 4 3 9" xfId="3083" xr:uid="{00000000-0005-0000-0000-0000281A0000}"/>
    <cellStyle name="Comma 3 2 2 4 3 9 2" xfId="9037" xr:uid="{00000000-0005-0000-0000-0000291A0000}"/>
    <cellStyle name="Comma 3 2 2 4 4" xfId="151" xr:uid="{00000000-0005-0000-0000-00002A1A0000}"/>
    <cellStyle name="Comma 3 2 2 4 4 2" xfId="526" xr:uid="{00000000-0005-0000-0000-00002B1A0000}"/>
    <cellStyle name="Comma 3 2 2 4 4 2 2" xfId="1433" xr:uid="{00000000-0005-0000-0000-00002C1A0000}"/>
    <cellStyle name="Comma 3 2 2 4 4 2 2 2" xfId="4423" xr:uid="{00000000-0005-0000-0000-00002D1A0000}"/>
    <cellStyle name="Comma 3 2 2 4 4 2 2 2 2" xfId="10377" xr:uid="{00000000-0005-0000-0000-00002E1A0000}"/>
    <cellStyle name="Comma 3 2 2 4 4 2 2 3" xfId="7401" xr:uid="{00000000-0005-0000-0000-00002F1A0000}"/>
    <cellStyle name="Comma 3 2 2 4 4 2 3" xfId="2536" xr:uid="{00000000-0005-0000-0000-0000301A0000}"/>
    <cellStyle name="Comma 3 2 2 4 4 2 3 2" xfId="5514" xr:uid="{00000000-0005-0000-0000-0000311A0000}"/>
    <cellStyle name="Comma 3 2 2 4 4 2 3 2 2" xfId="11466" xr:uid="{00000000-0005-0000-0000-0000321A0000}"/>
    <cellStyle name="Comma 3 2 2 4 4 2 3 3" xfId="8490" xr:uid="{00000000-0005-0000-0000-0000331A0000}"/>
    <cellStyle name="Comma 3 2 2 4 4 2 4" xfId="3518" xr:uid="{00000000-0005-0000-0000-0000341A0000}"/>
    <cellStyle name="Comma 3 2 2 4 4 2 4 2" xfId="9472" xr:uid="{00000000-0005-0000-0000-0000351A0000}"/>
    <cellStyle name="Comma 3 2 2 4 4 2 5" xfId="6496" xr:uid="{00000000-0005-0000-0000-0000361A0000}"/>
    <cellStyle name="Comma 3 2 2 4 4 3" xfId="1140" xr:uid="{00000000-0005-0000-0000-0000371A0000}"/>
    <cellStyle name="Comma 3 2 2 4 4 3 2" xfId="4130" xr:uid="{00000000-0005-0000-0000-0000381A0000}"/>
    <cellStyle name="Comma 3 2 2 4 4 3 2 2" xfId="10084" xr:uid="{00000000-0005-0000-0000-0000391A0000}"/>
    <cellStyle name="Comma 3 2 2 4 4 3 3" xfId="7108" xr:uid="{00000000-0005-0000-0000-00003A1A0000}"/>
    <cellStyle name="Comma 3 2 2 4 4 4" xfId="2161" xr:uid="{00000000-0005-0000-0000-00003B1A0000}"/>
    <cellStyle name="Comma 3 2 2 4 4 4 2" xfId="5139" xr:uid="{00000000-0005-0000-0000-00003C1A0000}"/>
    <cellStyle name="Comma 3 2 2 4 4 4 2 2" xfId="11091" xr:uid="{00000000-0005-0000-0000-00003D1A0000}"/>
    <cellStyle name="Comma 3 2 2 4 4 4 3" xfId="8115" xr:uid="{00000000-0005-0000-0000-00003E1A0000}"/>
    <cellStyle name="Comma 3 2 2 4 4 5" xfId="3143" xr:uid="{00000000-0005-0000-0000-00003F1A0000}"/>
    <cellStyle name="Comma 3 2 2 4 4 5 2" xfId="9097" xr:uid="{00000000-0005-0000-0000-0000401A0000}"/>
    <cellStyle name="Comma 3 2 2 4 4 6" xfId="6121" xr:uid="{00000000-0005-0000-0000-0000411A0000}"/>
    <cellStyle name="Comma 3 2 2 4 5" xfId="276" xr:uid="{00000000-0005-0000-0000-0000421A0000}"/>
    <cellStyle name="Comma 3 2 2 4 5 2" xfId="651" xr:uid="{00000000-0005-0000-0000-0000431A0000}"/>
    <cellStyle name="Comma 3 2 2 4 5 2 2" xfId="1875" xr:uid="{00000000-0005-0000-0000-0000441A0000}"/>
    <cellStyle name="Comma 3 2 2 4 5 2 2 2" xfId="4865" xr:uid="{00000000-0005-0000-0000-0000451A0000}"/>
    <cellStyle name="Comma 3 2 2 4 5 2 2 2 2" xfId="10819" xr:uid="{00000000-0005-0000-0000-0000461A0000}"/>
    <cellStyle name="Comma 3 2 2 4 5 2 2 3" xfId="7843" xr:uid="{00000000-0005-0000-0000-0000471A0000}"/>
    <cellStyle name="Comma 3 2 2 4 5 2 3" xfId="2661" xr:uid="{00000000-0005-0000-0000-0000481A0000}"/>
    <cellStyle name="Comma 3 2 2 4 5 2 3 2" xfId="5639" xr:uid="{00000000-0005-0000-0000-0000491A0000}"/>
    <cellStyle name="Comma 3 2 2 4 5 2 3 2 2" xfId="11591" xr:uid="{00000000-0005-0000-0000-00004A1A0000}"/>
    <cellStyle name="Comma 3 2 2 4 5 2 3 3" xfId="8615" xr:uid="{00000000-0005-0000-0000-00004B1A0000}"/>
    <cellStyle name="Comma 3 2 2 4 5 2 4" xfId="3643" xr:uid="{00000000-0005-0000-0000-00004C1A0000}"/>
    <cellStyle name="Comma 3 2 2 4 5 2 4 2" xfId="9597" xr:uid="{00000000-0005-0000-0000-00004D1A0000}"/>
    <cellStyle name="Comma 3 2 2 4 5 2 5" xfId="6621" xr:uid="{00000000-0005-0000-0000-00004E1A0000}"/>
    <cellStyle name="Comma 3 2 2 4 5 3" xfId="1265" xr:uid="{00000000-0005-0000-0000-00004F1A0000}"/>
    <cellStyle name="Comma 3 2 2 4 5 3 2" xfId="4255" xr:uid="{00000000-0005-0000-0000-0000501A0000}"/>
    <cellStyle name="Comma 3 2 2 4 5 3 2 2" xfId="10209" xr:uid="{00000000-0005-0000-0000-0000511A0000}"/>
    <cellStyle name="Comma 3 2 2 4 5 3 3" xfId="7233" xr:uid="{00000000-0005-0000-0000-0000521A0000}"/>
    <cellStyle name="Comma 3 2 2 4 5 4" xfId="2286" xr:uid="{00000000-0005-0000-0000-0000531A0000}"/>
    <cellStyle name="Comma 3 2 2 4 5 4 2" xfId="5264" xr:uid="{00000000-0005-0000-0000-0000541A0000}"/>
    <cellStyle name="Comma 3 2 2 4 5 4 2 2" xfId="11216" xr:uid="{00000000-0005-0000-0000-0000551A0000}"/>
    <cellStyle name="Comma 3 2 2 4 5 4 3" xfId="8240" xr:uid="{00000000-0005-0000-0000-0000561A0000}"/>
    <cellStyle name="Comma 3 2 2 4 5 5" xfId="3268" xr:uid="{00000000-0005-0000-0000-0000571A0000}"/>
    <cellStyle name="Comma 3 2 2 4 5 5 2" xfId="9222" xr:uid="{00000000-0005-0000-0000-0000581A0000}"/>
    <cellStyle name="Comma 3 2 2 4 5 6" xfId="6246" xr:uid="{00000000-0005-0000-0000-0000591A0000}"/>
    <cellStyle name="Comma 3 2 2 4 6" xfId="771" xr:uid="{00000000-0005-0000-0000-00005A1A0000}"/>
    <cellStyle name="Comma 3 2 2 4 6 2" xfId="1542" xr:uid="{00000000-0005-0000-0000-00005B1A0000}"/>
    <cellStyle name="Comma 3 2 2 4 6 2 2" xfId="4532" xr:uid="{00000000-0005-0000-0000-00005C1A0000}"/>
    <cellStyle name="Comma 3 2 2 4 6 2 2 2" xfId="10486" xr:uid="{00000000-0005-0000-0000-00005D1A0000}"/>
    <cellStyle name="Comma 3 2 2 4 6 2 3" xfId="7510" xr:uid="{00000000-0005-0000-0000-00005E1A0000}"/>
    <cellStyle name="Comma 3 2 2 4 6 3" xfId="2781" xr:uid="{00000000-0005-0000-0000-00005F1A0000}"/>
    <cellStyle name="Comma 3 2 2 4 6 3 2" xfId="5759" xr:uid="{00000000-0005-0000-0000-0000601A0000}"/>
    <cellStyle name="Comma 3 2 2 4 6 3 2 2" xfId="11711" xr:uid="{00000000-0005-0000-0000-0000611A0000}"/>
    <cellStyle name="Comma 3 2 2 4 6 3 3" xfId="8735" xr:uid="{00000000-0005-0000-0000-0000621A0000}"/>
    <cellStyle name="Comma 3 2 2 4 6 4" xfId="3763" xr:uid="{00000000-0005-0000-0000-0000631A0000}"/>
    <cellStyle name="Comma 3 2 2 4 6 4 2" xfId="9717" xr:uid="{00000000-0005-0000-0000-0000641A0000}"/>
    <cellStyle name="Comma 3 2 2 4 6 5" xfId="6741" xr:uid="{00000000-0005-0000-0000-0000651A0000}"/>
    <cellStyle name="Comma 3 2 2 4 7" xfId="891" xr:uid="{00000000-0005-0000-0000-0000661A0000}"/>
    <cellStyle name="Comma 3 2 2 4 7 2" xfId="1662" xr:uid="{00000000-0005-0000-0000-0000671A0000}"/>
    <cellStyle name="Comma 3 2 2 4 7 2 2" xfId="4652" xr:uid="{00000000-0005-0000-0000-0000681A0000}"/>
    <cellStyle name="Comma 3 2 2 4 7 2 2 2" xfId="10606" xr:uid="{00000000-0005-0000-0000-0000691A0000}"/>
    <cellStyle name="Comma 3 2 2 4 7 2 3" xfId="7630" xr:uid="{00000000-0005-0000-0000-00006A1A0000}"/>
    <cellStyle name="Comma 3 2 2 4 7 3" xfId="2901" xr:uid="{00000000-0005-0000-0000-00006B1A0000}"/>
    <cellStyle name="Comma 3 2 2 4 7 3 2" xfId="5879" xr:uid="{00000000-0005-0000-0000-00006C1A0000}"/>
    <cellStyle name="Comma 3 2 2 4 7 3 2 2" xfId="11831" xr:uid="{00000000-0005-0000-0000-00006D1A0000}"/>
    <cellStyle name="Comma 3 2 2 4 7 3 3" xfId="8855" xr:uid="{00000000-0005-0000-0000-00006E1A0000}"/>
    <cellStyle name="Comma 3 2 2 4 7 4" xfId="3883" xr:uid="{00000000-0005-0000-0000-00006F1A0000}"/>
    <cellStyle name="Comma 3 2 2 4 7 4 2" xfId="9837" xr:uid="{00000000-0005-0000-0000-0000701A0000}"/>
    <cellStyle name="Comma 3 2 2 4 7 5" xfId="6861" xr:uid="{00000000-0005-0000-0000-0000711A0000}"/>
    <cellStyle name="Comma 3 2 2 4 8" xfId="406" xr:uid="{00000000-0005-0000-0000-0000721A0000}"/>
    <cellStyle name="Comma 3 2 2 4 8 2" xfId="1777" xr:uid="{00000000-0005-0000-0000-0000731A0000}"/>
    <cellStyle name="Comma 3 2 2 4 8 2 2" xfId="4767" xr:uid="{00000000-0005-0000-0000-0000741A0000}"/>
    <cellStyle name="Comma 3 2 2 4 8 2 2 2" xfId="10721" xr:uid="{00000000-0005-0000-0000-0000751A0000}"/>
    <cellStyle name="Comma 3 2 2 4 8 2 3" xfId="7745" xr:uid="{00000000-0005-0000-0000-0000761A0000}"/>
    <cellStyle name="Comma 3 2 2 4 8 3" xfId="2416" xr:uid="{00000000-0005-0000-0000-0000771A0000}"/>
    <cellStyle name="Comma 3 2 2 4 8 3 2" xfId="5394" xr:uid="{00000000-0005-0000-0000-0000781A0000}"/>
    <cellStyle name="Comma 3 2 2 4 8 3 2 2" xfId="11346" xr:uid="{00000000-0005-0000-0000-0000791A0000}"/>
    <cellStyle name="Comma 3 2 2 4 8 3 3" xfId="8370" xr:uid="{00000000-0005-0000-0000-00007A1A0000}"/>
    <cellStyle name="Comma 3 2 2 4 8 4" xfId="3398" xr:uid="{00000000-0005-0000-0000-00007B1A0000}"/>
    <cellStyle name="Comma 3 2 2 4 8 4 2" xfId="9352" xr:uid="{00000000-0005-0000-0000-00007C1A0000}"/>
    <cellStyle name="Comma 3 2 2 4 8 5" xfId="6376" xr:uid="{00000000-0005-0000-0000-00007D1A0000}"/>
    <cellStyle name="Comma 3 2 2 4 9" xfId="1020" xr:uid="{00000000-0005-0000-0000-00007E1A0000}"/>
    <cellStyle name="Comma 3 2 2 4 9 2" xfId="4010" xr:uid="{00000000-0005-0000-0000-00007F1A0000}"/>
    <cellStyle name="Comma 3 2 2 4 9 2 2" xfId="9964" xr:uid="{00000000-0005-0000-0000-0000801A0000}"/>
    <cellStyle name="Comma 3 2 2 4 9 3" xfId="6988" xr:uid="{00000000-0005-0000-0000-0000811A0000}"/>
    <cellStyle name="Comma 3 2 2 5" xfId="46" xr:uid="{00000000-0005-0000-0000-0000821A0000}"/>
    <cellStyle name="Comma 3 2 2 5 10" xfId="3038" xr:uid="{00000000-0005-0000-0000-0000831A0000}"/>
    <cellStyle name="Comma 3 2 2 5 10 2" xfId="8992" xr:uid="{00000000-0005-0000-0000-0000841A0000}"/>
    <cellStyle name="Comma 3 2 2 5 11" xfId="6016" xr:uid="{00000000-0005-0000-0000-0000851A0000}"/>
    <cellStyle name="Comma 3 2 2 5 2" xfId="106" xr:uid="{00000000-0005-0000-0000-0000861A0000}"/>
    <cellStyle name="Comma 3 2 2 5 2 10" xfId="6076" xr:uid="{00000000-0005-0000-0000-0000871A0000}"/>
    <cellStyle name="Comma 3 2 2 5 2 2" xfId="226" xr:uid="{00000000-0005-0000-0000-0000881A0000}"/>
    <cellStyle name="Comma 3 2 2 5 2 2 2" xfId="601" xr:uid="{00000000-0005-0000-0000-0000891A0000}"/>
    <cellStyle name="Comma 3 2 2 5 2 2 2 2" xfId="1440" xr:uid="{00000000-0005-0000-0000-00008A1A0000}"/>
    <cellStyle name="Comma 3 2 2 5 2 2 2 2 2" xfId="4430" xr:uid="{00000000-0005-0000-0000-00008B1A0000}"/>
    <cellStyle name="Comma 3 2 2 5 2 2 2 2 2 2" xfId="10384" xr:uid="{00000000-0005-0000-0000-00008C1A0000}"/>
    <cellStyle name="Comma 3 2 2 5 2 2 2 2 3" xfId="7408" xr:uid="{00000000-0005-0000-0000-00008D1A0000}"/>
    <cellStyle name="Comma 3 2 2 5 2 2 2 3" xfId="2611" xr:uid="{00000000-0005-0000-0000-00008E1A0000}"/>
    <cellStyle name="Comma 3 2 2 5 2 2 2 3 2" xfId="5589" xr:uid="{00000000-0005-0000-0000-00008F1A0000}"/>
    <cellStyle name="Comma 3 2 2 5 2 2 2 3 2 2" xfId="11541" xr:uid="{00000000-0005-0000-0000-0000901A0000}"/>
    <cellStyle name="Comma 3 2 2 5 2 2 2 3 3" xfId="8565" xr:uid="{00000000-0005-0000-0000-0000911A0000}"/>
    <cellStyle name="Comma 3 2 2 5 2 2 2 4" xfId="3593" xr:uid="{00000000-0005-0000-0000-0000921A0000}"/>
    <cellStyle name="Comma 3 2 2 5 2 2 2 4 2" xfId="9547" xr:uid="{00000000-0005-0000-0000-0000931A0000}"/>
    <cellStyle name="Comma 3 2 2 5 2 2 2 5" xfId="6571" xr:uid="{00000000-0005-0000-0000-0000941A0000}"/>
    <cellStyle name="Comma 3 2 2 5 2 2 3" xfId="1215" xr:uid="{00000000-0005-0000-0000-0000951A0000}"/>
    <cellStyle name="Comma 3 2 2 5 2 2 3 2" xfId="4205" xr:uid="{00000000-0005-0000-0000-0000961A0000}"/>
    <cellStyle name="Comma 3 2 2 5 2 2 3 2 2" xfId="10159" xr:uid="{00000000-0005-0000-0000-0000971A0000}"/>
    <cellStyle name="Comma 3 2 2 5 2 2 3 3" xfId="7183" xr:uid="{00000000-0005-0000-0000-0000981A0000}"/>
    <cellStyle name="Comma 3 2 2 5 2 2 4" xfId="2236" xr:uid="{00000000-0005-0000-0000-0000991A0000}"/>
    <cellStyle name="Comma 3 2 2 5 2 2 4 2" xfId="5214" xr:uid="{00000000-0005-0000-0000-00009A1A0000}"/>
    <cellStyle name="Comma 3 2 2 5 2 2 4 2 2" xfId="11166" xr:uid="{00000000-0005-0000-0000-00009B1A0000}"/>
    <cellStyle name="Comma 3 2 2 5 2 2 4 3" xfId="8190" xr:uid="{00000000-0005-0000-0000-00009C1A0000}"/>
    <cellStyle name="Comma 3 2 2 5 2 2 5" xfId="3218" xr:uid="{00000000-0005-0000-0000-00009D1A0000}"/>
    <cellStyle name="Comma 3 2 2 5 2 2 5 2" xfId="9172" xr:uid="{00000000-0005-0000-0000-00009E1A0000}"/>
    <cellStyle name="Comma 3 2 2 5 2 2 6" xfId="6196" xr:uid="{00000000-0005-0000-0000-00009F1A0000}"/>
    <cellStyle name="Comma 3 2 2 5 2 3" xfId="351" xr:uid="{00000000-0005-0000-0000-0000A01A0000}"/>
    <cellStyle name="Comma 3 2 2 5 2 3 2" xfId="726" xr:uid="{00000000-0005-0000-0000-0000A11A0000}"/>
    <cellStyle name="Comma 3 2 2 5 2 3 2 2" xfId="1950" xr:uid="{00000000-0005-0000-0000-0000A21A0000}"/>
    <cellStyle name="Comma 3 2 2 5 2 3 2 2 2" xfId="4940" xr:uid="{00000000-0005-0000-0000-0000A31A0000}"/>
    <cellStyle name="Comma 3 2 2 5 2 3 2 2 2 2" xfId="10894" xr:uid="{00000000-0005-0000-0000-0000A41A0000}"/>
    <cellStyle name="Comma 3 2 2 5 2 3 2 2 3" xfId="7918" xr:uid="{00000000-0005-0000-0000-0000A51A0000}"/>
    <cellStyle name="Comma 3 2 2 5 2 3 2 3" xfId="2736" xr:uid="{00000000-0005-0000-0000-0000A61A0000}"/>
    <cellStyle name="Comma 3 2 2 5 2 3 2 3 2" xfId="5714" xr:uid="{00000000-0005-0000-0000-0000A71A0000}"/>
    <cellStyle name="Comma 3 2 2 5 2 3 2 3 2 2" xfId="11666" xr:uid="{00000000-0005-0000-0000-0000A81A0000}"/>
    <cellStyle name="Comma 3 2 2 5 2 3 2 3 3" xfId="8690" xr:uid="{00000000-0005-0000-0000-0000A91A0000}"/>
    <cellStyle name="Comma 3 2 2 5 2 3 2 4" xfId="3718" xr:uid="{00000000-0005-0000-0000-0000AA1A0000}"/>
    <cellStyle name="Comma 3 2 2 5 2 3 2 4 2" xfId="9672" xr:uid="{00000000-0005-0000-0000-0000AB1A0000}"/>
    <cellStyle name="Comma 3 2 2 5 2 3 2 5" xfId="6696" xr:uid="{00000000-0005-0000-0000-0000AC1A0000}"/>
    <cellStyle name="Comma 3 2 2 5 2 3 3" xfId="1340" xr:uid="{00000000-0005-0000-0000-0000AD1A0000}"/>
    <cellStyle name="Comma 3 2 2 5 2 3 3 2" xfId="4330" xr:uid="{00000000-0005-0000-0000-0000AE1A0000}"/>
    <cellStyle name="Comma 3 2 2 5 2 3 3 2 2" xfId="10284" xr:uid="{00000000-0005-0000-0000-0000AF1A0000}"/>
    <cellStyle name="Comma 3 2 2 5 2 3 3 3" xfId="7308" xr:uid="{00000000-0005-0000-0000-0000B01A0000}"/>
    <cellStyle name="Comma 3 2 2 5 2 3 4" xfId="2361" xr:uid="{00000000-0005-0000-0000-0000B11A0000}"/>
    <cellStyle name="Comma 3 2 2 5 2 3 4 2" xfId="5339" xr:uid="{00000000-0005-0000-0000-0000B21A0000}"/>
    <cellStyle name="Comma 3 2 2 5 2 3 4 2 2" xfId="11291" xr:uid="{00000000-0005-0000-0000-0000B31A0000}"/>
    <cellStyle name="Comma 3 2 2 5 2 3 4 3" xfId="8315" xr:uid="{00000000-0005-0000-0000-0000B41A0000}"/>
    <cellStyle name="Comma 3 2 2 5 2 3 5" xfId="3343" xr:uid="{00000000-0005-0000-0000-0000B51A0000}"/>
    <cellStyle name="Comma 3 2 2 5 2 3 5 2" xfId="9297" xr:uid="{00000000-0005-0000-0000-0000B61A0000}"/>
    <cellStyle name="Comma 3 2 2 5 2 3 6" xfId="6321" xr:uid="{00000000-0005-0000-0000-0000B71A0000}"/>
    <cellStyle name="Comma 3 2 2 5 2 4" xfId="846" xr:uid="{00000000-0005-0000-0000-0000B81A0000}"/>
    <cellStyle name="Comma 3 2 2 5 2 4 2" xfId="1617" xr:uid="{00000000-0005-0000-0000-0000B91A0000}"/>
    <cellStyle name="Comma 3 2 2 5 2 4 2 2" xfId="4607" xr:uid="{00000000-0005-0000-0000-0000BA1A0000}"/>
    <cellStyle name="Comma 3 2 2 5 2 4 2 2 2" xfId="10561" xr:uid="{00000000-0005-0000-0000-0000BB1A0000}"/>
    <cellStyle name="Comma 3 2 2 5 2 4 2 3" xfId="7585" xr:uid="{00000000-0005-0000-0000-0000BC1A0000}"/>
    <cellStyle name="Comma 3 2 2 5 2 4 3" xfId="2856" xr:uid="{00000000-0005-0000-0000-0000BD1A0000}"/>
    <cellStyle name="Comma 3 2 2 5 2 4 3 2" xfId="5834" xr:uid="{00000000-0005-0000-0000-0000BE1A0000}"/>
    <cellStyle name="Comma 3 2 2 5 2 4 3 2 2" xfId="11786" xr:uid="{00000000-0005-0000-0000-0000BF1A0000}"/>
    <cellStyle name="Comma 3 2 2 5 2 4 3 3" xfId="8810" xr:uid="{00000000-0005-0000-0000-0000C01A0000}"/>
    <cellStyle name="Comma 3 2 2 5 2 4 4" xfId="3838" xr:uid="{00000000-0005-0000-0000-0000C11A0000}"/>
    <cellStyle name="Comma 3 2 2 5 2 4 4 2" xfId="9792" xr:uid="{00000000-0005-0000-0000-0000C21A0000}"/>
    <cellStyle name="Comma 3 2 2 5 2 4 5" xfId="6816" xr:uid="{00000000-0005-0000-0000-0000C31A0000}"/>
    <cellStyle name="Comma 3 2 2 5 2 5" xfId="966" xr:uid="{00000000-0005-0000-0000-0000C41A0000}"/>
    <cellStyle name="Comma 3 2 2 5 2 5 2" xfId="1737" xr:uid="{00000000-0005-0000-0000-0000C51A0000}"/>
    <cellStyle name="Comma 3 2 2 5 2 5 2 2" xfId="4727" xr:uid="{00000000-0005-0000-0000-0000C61A0000}"/>
    <cellStyle name="Comma 3 2 2 5 2 5 2 2 2" xfId="10681" xr:uid="{00000000-0005-0000-0000-0000C71A0000}"/>
    <cellStyle name="Comma 3 2 2 5 2 5 2 3" xfId="7705" xr:uid="{00000000-0005-0000-0000-0000C81A0000}"/>
    <cellStyle name="Comma 3 2 2 5 2 5 3" xfId="2976" xr:uid="{00000000-0005-0000-0000-0000C91A0000}"/>
    <cellStyle name="Comma 3 2 2 5 2 5 3 2" xfId="5954" xr:uid="{00000000-0005-0000-0000-0000CA1A0000}"/>
    <cellStyle name="Comma 3 2 2 5 2 5 3 2 2" xfId="11906" xr:uid="{00000000-0005-0000-0000-0000CB1A0000}"/>
    <cellStyle name="Comma 3 2 2 5 2 5 3 3" xfId="8930" xr:uid="{00000000-0005-0000-0000-0000CC1A0000}"/>
    <cellStyle name="Comma 3 2 2 5 2 5 4" xfId="3958" xr:uid="{00000000-0005-0000-0000-0000CD1A0000}"/>
    <cellStyle name="Comma 3 2 2 5 2 5 4 2" xfId="9912" xr:uid="{00000000-0005-0000-0000-0000CE1A0000}"/>
    <cellStyle name="Comma 3 2 2 5 2 5 5" xfId="6936" xr:uid="{00000000-0005-0000-0000-0000CF1A0000}"/>
    <cellStyle name="Comma 3 2 2 5 2 6" xfId="481" xr:uid="{00000000-0005-0000-0000-0000D01A0000}"/>
    <cellStyle name="Comma 3 2 2 5 2 6 2" xfId="1398" xr:uid="{00000000-0005-0000-0000-0000D11A0000}"/>
    <cellStyle name="Comma 3 2 2 5 2 6 2 2" xfId="4388" xr:uid="{00000000-0005-0000-0000-0000D21A0000}"/>
    <cellStyle name="Comma 3 2 2 5 2 6 2 2 2" xfId="10342" xr:uid="{00000000-0005-0000-0000-0000D31A0000}"/>
    <cellStyle name="Comma 3 2 2 5 2 6 2 3" xfId="7366" xr:uid="{00000000-0005-0000-0000-0000D41A0000}"/>
    <cellStyle name="Comma 3 2 2 5 2 6 3" xfId="2491" xr:uid="{00000000-0005-0000-0000-0000D51A0000}"/>
    <cellStyle name="Comma 3 2 2 5 2 6 3 2" xfId="5469" xr:uid="{00000000-0005-0000-0000-0000D61A0000}"/>
    <cellStyle name="Comma 3 2 2 5 2 6 3 2 2" xfId="11421" xr:uid="{00000000-0005-0000-0000-0000D71A0000}"/>
    <cellStyle name="Comma 3 2 2 5 2 6 3 3" xfId="8445" xr:uid="{00000000-0005-0000-0000-0000D81A0000}"/>
    <cellStyle name="Comma 3 2 2 5 2 6 4" xfId="3473" xr:uid="{00000000-0005-0000-0000-0000D91A0000}"/>
    <cellStyle name="Comma 3 2 2 5 2 6 4 2" xfId="9427" xr:uid="{00000000-0005-0000-0000-0000DA1A0000}"/>
    <cellStyle name="Comma 3 2 2 5 2 6 5" xfId="6451" xr:uid="{00000000-0005-0000-0000-0000DB1A0000}"/>
    <cellStyle name="Comma 3 2 2 5 2 7" xfId="1095" xr:uid="{00000000-0005-0000-0000-0000DC1A0000}"/>
    <cellStyle name="Comma 3 2 2 5 2 7 2" xfId="4085" xr:uid="{00000000-0005-0000-0000-0000DD1A0000}"/>
    <cellStyle name="Comma 3 2 2 5 2 7 2 2" xfId="10039" xr:uid="{00000000-0005-0000-0000-0000DE1A0000}"/>
    <cellStyle name="Comma 3 2 2 5 2 7 3" xfId="7063" xr:uid="{00000000-0005-0000-0000-0000DF1A0000}"/>
    <cellStyle name="Comma 3 2 2 5 2 8" xfId="2116" xr:uid="{00000000-0005-0000-0000-0000E01A0000}"/>
    <cellStyle name="Comma 3 2 2 5 2 8 2" xfId="5094" xr:uid="{00000000-0005-0000-0000-0000E11A0000}"/>
    <cellStyle name="Comma 3 2 2 5 2 8 2 2" xfId="11046" xr:uid="{00000000-0005-0000-0000-0000E21A0000}"/>
    <cellStyle name="Comma 3 2 2 5 2 8 3" xfId="8070" xr:uid="{00000000-0005-0000-0000-0000E31A0000}"/>
    <cellStyle name="Comma 3 2 2 5 2 9" xfId="3098" xr:uid="{00000000-0005-0000-0000-0000E41A0000}"/>
    <cellStyle name="Comma 3 2 2 5 2 9 2" xfId="9052" xr:uid="{00000000-0005-0000-0000-0000E51A0000}"/>
    <cellStyle name="Comma 3 2 2 5 3" xfId="166" xr:uid="{00000000-0005-0000-0000-0000E61A0000}"/>
    <cellStyle name="Comma 3 2 2 5 3 2" xfId="541" xr:uid="{00000000-0005-0000-0000-0000E71A0000}"/>
    <cellStyle name="Comma 3 2 2 5 3 2 2" xfId="1805" xr:uid="{00000000-0005-0000-0000-0000E81A0000}"/>
    <cellStyle name="Comma 3 2 2 5 3 2 2 2" xfId="4795" xr:uid="{00000000-0005-0000-0000-0000E91A0000}"/>
    <cellStyle name="Comma 3 2 2 5 3 2 2 2 2" xfId="10749" xr:uid="{00000000-0005-0000-0000-0000EA1A0000}"/>
    <cellStyle name="Comma 3 2 2 5 3 2 2 3" xfId="7773" xr:uid="{00000000-0005-0000-0000-0000EB1A0000}"/>
    <cellStyle name="Comma 3 2 2 5 3 2 3" xfId="2551" xr:uid="{00000000-0005-0000-0000-0000EC1A0000}"/>
    <cellStyle name="Comma 3 2 2 5 3 2 3 2" xfId="5529" xr:uid="{00000000-0005-0000-0000-0000ED1A0000}"/>
    <cellStyle name="Comma 3 2 2 5 3 2 3 2 2" xfId="11481" xr:uid="{00000000-0005-0000-0000-0000EE1A0000}"/>
    <cellStyle name="Comma 3 2 2 5 3 2 3 3" xfId="8505" xr:uid="{00000000-0005-0000-0000-0000EF1A0000}"/>
    <cellStyle name="Comma 3 2 2 5 3 2 4" xfId="3533" xr:uid="{00000000-0005-0000-0000-0000F01A0000}"/>
    <cellStyle name="Comma 3 2 2 5 3 2 4 2" xfId="9487" xr:uid="{00000000-0005-0000-0000-0000F11A0000}"/>
    <cellStyle name="Comma 3 2 2 5 3 2 5" xfId="6511" xr:uid="{00000000-0005-0000-0000-0000F21A0000}"/>
    <cellStyle name="Comma 3 2 2 5 3 3" xfId="1155" xr:uid="{00000000-0005-0000-0000-0000F31A0000}"/>
    <cellStyle name="Comma 3 2 2 5 3 3 2" xfId="4145" xr:uid="{00000000-0005-0000-0000-0000F41A0000}"/>
    <cellStyle name="Comma 3 2 2 5 3 3 2 2" xfId="10099" xr:uid="{00000000-0005-0000-0000-0000F51A0000}"/>
    <cellStyle name="Comma 3 2 2 5 3 3 3" xfId="7123" xr:uid="{00000000-0005-0000-0000-0000F61A0000}"/>
    <cellStyle name="Comma 3 2 2 5 3 4" xfId="2176" xr:uid="{00000000-0005-0000-0000-0000F71A0000}"/>
    <cellStyle name="Comma 3 2 2 5 3 4 2" xfId="5154" xr:uid="{00000000-0005-0000-0000-0000F81A0000}"/>
    <cellStyle name="Comma 3 2 2 5 3 4 2 2" xfId="11106" xr:uid="{00000000-0005-0000-0000-0000F91A0000}"/>
    <cellStyle name="Comma 3 2 2 5 3 4 3" xfId="8130" xr:uid="{00000000-0005-0000-0000-0000FA1A0000}"/>
    <cellStyle name="Comma 3 2 2 5 3 5" xfId="3158" xr:uid="{00000000-0005-0000-0000-0000FB1A0000}"/>
    <cellStyle name="Comma 3 2 2 5 3 5 2" xfId="9112" xr:uid="{00000000-0005-0000-0000-0000FC1A0000}"/>
    <cellStyle name="Comma 3 2 2 5 3 6" xfId="6136" xr:uid="{00000000-0005-0000-0000-0000FD1A0000}"/>
    <cellStyle name="Comma 3 2 2 5 4" xfId="291" xr:uid="{00000000-0005-0000-0000-0000FE1A0000}"/>
    <cellStyle name="Comma 3 2 2 5 4 2" xfId="666" xr:uid="{00000000-0005-0000-0000-0000FF1A0000}"/>
    <cellStyle name="Comma 3 2 2 5 4 2 2" xfId="1890" xr:uid="{00000000-0005-0000-0000-0000001B0000}"/>
    <cellStyle name="Comma 3 2 2 5 4 2 2 2" xfId="4880" xr:uid="{00000000-0005-0000-0000-0000011B0000}"/>
    <cellStyle name="Comma 3 2 2 5 4 2 2 2 2" xfId="10834" xr:uid="{00000000-0005-0000-0000-0000021B0000}"/>
    <cellStyle name="Comma 3 2 2 5 4 2 2 3" xfId="7858" xr:uid="{00000000-0005-0000-0000-0000031B0000}"/>
    <cellStyle name="Comma 3 2 2 5 4 2 3" xfId="2676" xr:uid="{00000000-0005-0000-0000-0000041B0000}"/>
    <cellStyle name="Comma 3 2 2 5 4 2 3 2" xfId="5654" xr:uid="{00000000-0005-0000-0000-0000051B0000}"/>
    <cellStyle name="Comma 3 2 2 5 4 2 3 2 2" xfId="11606" xr:uid="{00000000-0005-0000-0000-0000061B0000}"/>
    <cellStyle name="Comma 3 2 2 5 4 2 3 3" xfId="8630" xr:uid="{00000000-0005-0000-0000-0000071B0000}"/>
    <cellStyle name="Comma 3 2 2 5 4 2 4" xfId="3658" xr:uid="{00000000-0005-0000-0000-0000081B0000}"/>
    <cellStyle name="Comma 3 2 2 5 4 2 4 2" xfId="9612" xr:uid="{00000000-0005-0000-0000-0000091B0000}"/>
    <cellStyle name="Comma 3 2 2 5 4 2 5" xfId="6636" xr:uid="{00000000-0005-0000-0000-00000A1B0000}"/>
    <cellStyle name="Comma 3 2 2 5 4 3" xfId="1280" xr:uid="{00000000-0005-0000-0000-00000B1B0000}"/>
    <cellStyle name="Comma 3 2 2 5 4 3 2" xfId="4270" xr:uid="{00000000-0005-0000-0000-00000C1B0000}"/>
    <cellStyle name="Comma 3 2 2 5 4 3 2 2" xfId="10224" xr:uid="{00000000-0005-0000-0000-00000D1B0000}"/>
    <cellStyle name="Comma 3 2 2 5 4 3 3" xfId="7248" xr:uid="{00000000-0005-0000-0000-00000E1B0000}"/>
    <cellStyle name="Comma 3 2 2 5 4 4" xfId="2301" xr:uid="{00000000-0005-0000-0000-00000F1B0000}"/>
    <cellStyle name="Comma 3 2 2 5 4 4 2" xfId="5279" xr:uid="{00000000-0005-0000-0000-0000101B0000}"/>
    <cellStyle name="Comma 3 2 2 5 4 4 2 2" xfId="11231" xr:uid="{00000000-0005-0000-0000-0000111B0000}"/>
    <cellStyle name="Comma 3 2 2 5 4 4 3" xfId="8255" xr:uid="{00000000-0005-0000-0000-0000121B0000}"/>
    <cellStyle name="Comma 3 2 2 5 4 5" xfId="3283" xr:uid="{00000000-0005-0000-0000-0000131B0000}"/>
    <cellStyle name="Comma 3 2 2 5 4 5 2" xfId="9237" xr:uid="{00000000-0005-0000-0000-0000141B0000}"/>
    <cellStyle name="Comma 3 2 2 5 4 6" xfId="6261" xr:uid="{00000000-0005-0000-0000-0000151B0000}"/>
    <cellStyle name="Comma 3 2 2 5 5" xfId="786" xr:uid="{00000000-0005-0000-0000-0000161B0000}"/>
    <cellStyle name="Comma 3 2 2 5 5 2" xfId="1557" xr:uid="{00000000-0005-0000-0000-0000171B0000}"/>
    <cellStyle name="Comma 3 2 2 5 5 2 2" xfId="4547" xr:uid="{00000000-0005-0000-0000-0000181B0000}"/>
    <cellStyle name="Comma 3 2 2 5 5 2 2 2" xfId="10501" xr:uid="{00000000-0005-0000-0000-0000191B0000}"/>
    <cellStyle name="Comma 3 2 2 5 5 2 3" xfId="7525" xr:uid="{00000000-0005-0000-0000-00001A1B0000}"/>
    <cellStyle name="Comma 3 2 2 5 5 3" xfId="2796" xr:uid="{00000000-0005-0000-0000-00001B1B0000}"/>
    <cellStyle name="Comma 3 2 2 5 5 3 2" xfId="5774" xr:uid="{00000000-0005-0000-0000-00001C1B0000}"/>
    <cellStyle name="Comma 3 2 2 5 5 3 2 2" xfId="11726" xr:uid="{00000000-0005-0000-0000-00001D1B0000}"/>
    <cellStyle name="Comma 3 2 2 5 5 3 3" xfId="8750" xr:uid="{00000000-0005-0000-0000-00001E1B0000}"/>
    <cellStyle name="Comma 3 2 2 5 5 4" xfId="3778" xr:uid="{00000000-0005-0000-0000-00001F1B0000}"/>
    <cellStyle name="Comma 3 2 2 5 5 4 2" xfId="9732" xr:uid="{00000000-0005-0000-0000-0000201B0000}"/>
    <cellStyle name="Comma 3 2 2 5 5 5" xfId="6756" xr:uid="{00000000-0005-0000-0000-0000211B0000}"/>
    <cellStyle name="Comma 3 2 2 5 6" xfId="906" xr:uid="{00000000-0005-0000-0000-0000221B0000}"/>
    <cellStyle name="Comma 3 2 2 5 6 2" xfId="1677" xr:uid="{00000000-0005-0000-0000-0000231B0000}"/>
    <cellStyle name="Comma 3 2 2 5 6 2 2" xfId="4667" xr:uid="{00000000-0005-0000-0000-0000241B0000}"/>
    <cellStyle name="Comma 3 2 2 5 6 2 2 2" xfId="10621" xr:uid="{00000000-0005-0000-0000-0000251B0000}"/>
    <cellStyle name="Comma 3 2 2 5 6 2 3" xfId="7645" xr:uid="{00000000-0005-0000-0000-0000261B0000}"/>
    <cellStyle name="Comma 3 2 2 5 6 3" xfId="2916" xr:uid="{00000000-0005-0000-0000-0000271B0000}"/>
    <cellStyle name="Comma 3 2 2 5 6 3 2" xfId="5894" xr:uid="{00000000-0005-0000-0000-0000281B0000}"/>
    <cellStyle name="Comma 3 2 2 5 6 3 2 2" xfId="11846" xr:uid="{00000000-0005-0000-0000-0000291B0000}"/>
    <cellStyle name="Comma 3 2 2 5 6 3 3" xfId="8870" xr:uid="{00000000-0005-0000-0000-00002A1B0000}"/>
    <cellStyle name="Comma 3 2 2 5 6 4" xfId="3898" xr:uid="{00000000-0005-0000-0000-00002B1B0000}"/>
    <cellStyle name="Comma 3 2 2 5 6 4 2" xfId="9852" xr:uid="{00000000-0005-0000-0000-00002C1B0000}"/>
    <cellStyle name="Comma 3 2 2 5 6 5" xfId="6876" xr:uid="{00000000-0005-0000-0000-00002D1B0000}"/>
    <cellStyle name="Comma 3 2 2 5 7" xfId="421" xr:uid="{00000000-0005-0000-0000-00002E1B0000}"/>
    <cellStyle name="Comma 3 2 2 5 7 2" xfId="1519" xr:uid="{00000000-0005-0000-0000-00002F1B0000}"/>
    <cellStyle name="Comma 3 2 2 5 7 2 2" xfId="4509" xr:uid="{00000000-0005-0000-0000-0000301B0000}"/>
    <cellStyle name="Comma 3 2 2 5 7 2 2 2" xfId="10463" xr:uid="{00000000-0005-0000-0000-0000311B0000}"/>
    <cellStyle name="Comma 3 2 2 5 7 2 3" xfId="7487" xr:uid="{00000000-0005-0000-0000-0000321B0000}"/>
    <cellStyle name="Comma 3 2 2 5 7 3" xfId="2431" xr:uid="{00000000-0005-0000-0000-0000331B0000}"/>
    <cellStyle name="Comma 3 2 2 5 7 3 2" xfId="5409" xr:uid="{00000000-0005-0000-0000-0000341B0000}"/>
    <cellStyle name="Comma 3 2 2 5 7 3 2 2" xfId="11361" xr:uid="{00000000-0005-0000-0000-0000351B0000}"/>
    <cellStyle name="Comma 3 2 2 5 7 3 3" xfId="8385" xr:uid="{00000000-0005-0000-0000-0000361B0000}"/>
    <cellStyle name="Comma 3 2 2 5 7 4" xfId="3413" xr:uid="{00000000-0005-0000-0000-0000371B0000}"/>
    <cellStyle name="Comma 3 2 2 5 7 4 2" xfId="9367" xr:uid="{00000000-0005-0000-0000-0000381B0000}"/>
    <cellStyle name="Comma 3 2 2 5 7 5" xfId="6391" xr:uid="{00000000-0005-0000-0000-0000391B0000}"/>
    <cellStyle name="Comma 3 2 2 5 8" xfId="1035" xr:uid="{00000000-0005-0000-0000-00003A1B0000}"/>
    <cellStyle name="Comma 3 2 2 5 8 2" xfId="4025" xr:uid="{00000000-0005-0000-0000-00003B1B0000}"/>
    <cellStyle name="Comma 3 2 2 5 8 2 2" xfId="9979" xr:uid="{00000000-0005-0000-0000-00003C1B0000}"/>
    <cellStyle name="Comma 3 2 2 5 8 3" xfId="7003" xr:uid="{00000000-0005-0000-0000-00003D1B0000}"/>
    <cellStyle name="Comma 3 2 2 5 9" xfId="2056" xr:uid="{00000000-0005-0000-0000-00003E1B0000}"/>
    <cellStyle name="Comma 3 2 2 5 9 2" xfId="5034" xr:uid="{00000000-0005-0000-0000-00003F1B0000}"/>
    <cellStyle name="Comma 3 2 2 5 9 2 2" xfId="10986" xr:uid="{00000000-0005-0000-0000-0000401B0000}"/>
    <cellStyle name="Comma 3 2 2 5 9 3" xfId="8010" xr:uid="{00000000-0005-0000-0000-0000411B0000}"/>
    <cellStyle name="Comma 3 2 2 6" xfId="76" xr:uid="{00000000-0005-0000-0000-0000421B0000}"/>
    <cellStyle name="Comma 3 2 2 6 10" xfId="6046" xr:uid="{00000000-0005-0000-0000-0000431B0000}"/>
    <cellStyle name="Comma 3 2 2 6 2" xfId="196" xr:uid="{00000000-0005-0000-0000-0000441B0000}"/>
    <cellStyle name="Comma 3 2 2 6 2 2" xfId="571" xr:uid="{00000000-0005-0000-0000-0000451B0000}"/>
    <cellStyle name="Comma 3 2 2 6 2 2 2" xfId="1828" xr:uid="{00000000-0005-0000-0000-0000461B0000}"/>
    <cellStyle name="Comma 3 2 2 6 2 2 2 2" xfId="4818" xr:uid="{00000000-0005-0000-0000-0000471B0000}"/>
    <cellStyle name="Comma 3 2 2 6 2 2 2 2 2" xfId="10772" xr:uid="{00000000-0005-0000-0000-0000481B0000}"/>
    <cellStyle name="Comma 3 2 2 6 2 2 2 3" xfId="7796" xr:uid="{00000000-0005-0000-0000-0000491B0000}"/>
    <cellStyle name="Comma 3 2 2 6 2 2 3" xfId="2581" xr:uid="{00000000-0005-0000-0000-00004A1B0000}"/>
    <cellStyle name="Comma 3 2 2 6 2 2 3 2" xfId="5559" xr:uid="{00000000-0005-0000-0000-00004B1B0000}"/>
    <cellStyle name="Comma 3 2 2 6 2 2 3 2 2" xfId="11511" xr:uid="{00000000-0005-0000-0000-00004C1B0000}"/>
    <cellStyle name="Comma 3 2 2 6 2 2 3 3" xfId="8535" xr:uid="{00000000-0005-0000-0000-00004D1B0000}"/>
    <cellStyle name="Comma 3 2 2 6 2 2 4" xfId="3563" xr:uid="{00000000-0005-0000-0000-00004E1B0000}"/>
    <cellStyle name="Comma 3 2 2 6 2 2 4 2" xfId="9517" xr:uid="{00000000-0005-0000-0000-00004F1B0000}"/>
    <cellStyle name="Comma 3 2 2 6 2 2 5" xfId="6541" xr:uid="{00000000-0005-0000-0000-0000501B0000}"/>
    <cellStyle name="Comma 3 2 2 6 2 3" xfId="1185" xr:uid="{00000000-0005-0000-0000-0000511B0000}"/>
    <cellStyle name="Comma 3 2 2 6 2 3 2" xfId="4175" xr:uid="{00000000-0005-0000-0000-0000521B0000}"/>
    <cellStyle name="Comma 3 2 2 6 2 3 2 2" xfId="10129" xr:uid="{00000000-0005-0000-0000-0000531B0000}"/>
    <cellStyle name="Comma 3 2 2 6 2 3 3" xfId="7153" xr:uid="{00000000-0005-0000-0000-0000541B0000}"/>
    <cellStyle name="Comma 3 2 2 6 2 4" xfId="2206" xr:uid="{00000000-0005-0000-0000-0000551B0000}"/>
    <cellStyle name="Comma 3 2 2 6 2 4 2" xfId="5184" xr:uid="{00000000-0005-0000-0000-0000561B0000}"/>
    <cellStyle name="Comma 3 2 2 6 2 4 2 2" xfId="11136" xr:uid="{00000000-0005-0000-0000-0000571B0000}"/>
    <cellStyle name="Comma 3 2 2 6 2 4 3" xfId="8160" xr:uid="{00000000-0005-0000-0000-0000581B0000}"/>
    <cellStyle name="Comma 3 2 2 6 2 5" xfId="3188" xr:uid="{00000000-0005-0000-0000-0000591B0000}"/>
    <cellStyle name="Comma 3 2 2 6 2 5 2" xfId="9142" xr:uid="{00000000-0005-0000-0000-00005A1B0000}"/>
    <cellStyle name="Comma 3 2 2 6 2 6" xfId="6166" xr:uid="{00000000-0005-0000-0000-00005B1B0000}"/>
    <cellStyle name="Comma 3 2 2 6 3" xfId="321" xr:uid="{00000000-0005-0000-0000-00005C1B0000}"/>
    <cellStyle name="Comma 3 2 2 6 3 2" xfId="696" xr:uid="{00000000-0005-0000-0000-00005D1B0000}"/>
    <cellStyle name="Comma 3 2 2 6 3 2 2" xfId="1920" xr:uid="{00000000-0005-0000-0000-00005E1B0000}"/>
    <cellStyle name="Comma 3 2 2 6 3 2 2 2" xfId="4910" xr:uid="{00000000-0005-0000-0000-00005F1B0000}"/>
    <cellStyle name="Comma 3 2 2 6 3 2 2 2 2" xfId="10864" xr:uid="{00000000-0005-0000-0000-0000601B0000}"/>
    <cellStyle name="Comma 3 2 2 6 3 2 2 3" xfId="7888" xr:uid="{00000000-0005-0000-0000-0000611B0000}"/>
    <cellStyle name="Comma 3 2 2 6 3 2 3" xfId="2706" xr:uid="{00000000-0005-0000-0000-0000621B0000}"/>
    <cellStyle name="Comma 3 2 2 6 3 2 3 2" xfId="5684" xr:uid="{00000000-0005-0000-0000-0000631B0000}"/>
    <cellStyle name="Comma 3 2 2 6 3 2 3 2 2" xfId="11636" xr:uid="{00000000-0005-0000-0000-0000641B0000}"/>
    <cellStyle name="Comma 3 2 2 6 3 2 3 3" xfId="8660" xr:uid="{00000000-0005-0000-0000-0000651B0000}"/>
    <cellStyle name="Comma 3 2 2 6 3 2 4" xfId="3688" xr:uid="{00000000-0005-0000-0000-0000661B0000}"/>
    <cellStyle name="Comma 3 2 2 6 3 2 4 2" xfId="9642" xr:uid="{00000000-0005-0000-0000-0000671B0000}"/>
    <cellStyle name="Comma 3 2 2 6 3 2 5" xfId="6666" xr:uid="{00000000-0005-0000-0000-0000681B0000}"/>
    <cellStyle name="Comma 3 2 2 6 3 3" xfId="1310" xr:uid="{00000000-0005-0000-0000-0000691B0000}"/>
    <cellStyle name="Comma 3 2 2 6 3 3 2" xfId="4300" xr:uid="{00000000-0005-0000-0000-00006A1B0000}"/>
    <cellStyle name="Comma 3 2 2 6 3 3 2 2" xfId="10254" xr:uid="{00000000-0005-0000-0000-00006B1B0000}"/>
    <cellStyle name="Comma 3 2 2 6 3 3 3" xfId="7278" xr:uid="{00000000-0005-0000-0000-00006C1B0000}"/>
    <cellStyle name="Comma 3 2 2 6 3 4" xfId="2331" xr:uid="{00000000-0005-0000-0000-00006D1B0000}"/>
    <cellStyle name="Comma 3 2 2 6 3 4 2" xfId="5309" xr:uid="{00000000-0005-0000-0000-00006E1B0000}"/>
    <cellStyle name="Comma 3 2 2 6 3 4 2 2" xfId="11261" xr:uid="{00000000-0005-0000-0000-00006F1B0000}"/>
    <cellStyle name="Comma 3 2 2 6 3 4 3" xfId="8285" xr:uid="{00000000-0005-0000-0000-0000701B0000}"/>
    <cellStyle name="Comma 3 2 2 6 3 5" xfId="3313" xr:uid="{00000000-0005-0000-0000-0000711B0000}"/>
    <cellStyle name="Comma 3 2 2 6 3 5 2" xfId="9267" xr:uid="{00000000-0005-0000-0000-0000721B0000}"/>
    <cellStyle name="Comma 3 2 2 6 3 6" xfId="6291" xr:uid="{00000000-0005-0000-0000-0000731B0000}"/>
    <cellStyle name="Comma 3 2 2 6 4" xfId="816" xr:uid="{00000000-0005-0000-0000-0000741B0000}"/>
    <cellStyle name="Comma 3 2 2 6 4 2" xfId="1587" xr:uid="{00000000-0005-0000-0000-0000751B0000}"/>
    <cellStyle name="Comma 3 2 2 6 4 2 2" xfId="4577" xr:uid="{00000000-0005-0000-0000-0000761B0000}"/>
    <cellStyle name="Comma 3 2 2 6 4 2 2 2" xfId="10531" xr:uid="{00000000-0005-0000-0000-0000771B0000}"/>
    <cellStyle name="Comma 3 2 2 6 4 2 3" xfId="7555" xr:uid="{00000000-0005-0000-0000-0000781B0000}"/>
    <cellStyle name="Comma 3 2 2 6 4 3" xfId="2826" xr:uid="{00000000-0005-0000-0000-0000791B0000}"/>
    <cellStyle name="Comma 3 2 2 6 4 3 2" xfId="5804" xr:uid="{00000000-0005-0000-0000-00007A1B0000}"/>
    <cellStyle name="Comma 3 2 2 6 4 3 2 2" xfId="11756" xr:uid="{00000000-0005-0000-0000-00007B1B0000}"/>
    <cellStyle name="Comma 3 2 2 6 4 3 3" xfId="8780" xr:uid="{00000000-0005-0000-0000-00007C1B0000}"/>
    <cellStyle name="Comma 3 2 2 6 4 4" xfId="3808" xr:uid="{00000000-0005-0000-0000-00007D1B0000}"/>
    <cellStyle name="Comma 3 2 2 6 4 4 2" xfId="9762" xr:uid="{00000000-0005-0000-0000-00007E1B0000}"/>
    <cellStyle name="Comma 3 2 2 6 4 5" xfId="6786" xr:uid="{00000000-0005-0000-0000-00007F1B0000}"/>
    <cellStyle name="Comma 3 2 2 6 5" xfId="936" xr:uid="{00000000-0005-0000-0000-0000801B0000}"/>
    <cellStyle name="Comma 3 2 2 6 5 2" xfId="1707" xr:uid="{00000000-0005-0000-0000-0000811B0000}"/>
    <cellStyle name="Comma 3 2 2 6 5 2 2" xfId="4697" xr:uid="{00000000-0005-0000-0000-0000821B0000}"/>
    <cellStyle name="Comma 3 2 2 6 5 2 2 2" xfId="10651" xr:uid="{00000000-0005-0000-0000-0000831B0000}"/>
    <cellStyle name="Comma 3 2 2 6 5 2 3" xfId="7675" xr:uid="{00000000-0005-0000-0000-0000841B0000}"/>
    <cellStyle name="Comma 3 2 2 6 5 3" xfId="2946" xr:uid="{00000000-0005-0000-0000-0000851B0000}"/>
    <cellStyle name="Comma 3 2 2 6 5 3 2" xfId="5924" xr:uid="{00000000-0005-0000-0000-0000861B0000}"/>
    <cellStyle name="Comma 3 2 2 6 5 3 2 2" xfId="11876" xr:uid="{00000000-0005-0000-0000-0000871B0000}"/>
    <cellStyle name="Comma 3 2 2 6 5 3 3" xfId="8900" xr:uid="{00000000-0005-0000-0000-0000881B0000}"/>
    <cellStyle name="Comma 3 2 2 6 5 4" xfId="3928" xr:uid="{00000000-0005-0000-0000-0000891B0000}"/>
    <cellStyle name="Comma 3 2 2 6 5 4 2" xfId="9882" xr:uid="{00000000-0005-0000-0000-00008A1B0000}"/>
    <cellStyle name="Comma 3 2 2 6 5 5" xfId="6906" xr:uid="{00000000-0005-0000-0000-00008B1B0000}"/>
    <cellStyle name="Comma 3 2 2 6 6" xfId="451" xr:uid="{00000000-0005-0000-0000-00008C1B0000}"/>
    <cellStyle name="Comma 3 2 2 6 6 2" xfId="1412" xr:uid="{00000000-0005-0000-0000-00008D1B0000}"/>
    <cellStyle name="Comma 3 2 2 6 6 2 2" xfId="4402" xr:uid="{00000000-0005-0000-0000-00008E1B0000}"/>
    <cellStyle name="Comma 3 2 2 6 6 2 2 2" xfId="10356" xr:uid="{00000000-0005-0000-0000-00008F1B0000}"/>
    <cellStyle name="Comma 3 2 2 6 6 2 3" xfId="7380" xr:uid="{00000000-0005-0000-0000-0000901B0000}"/>
    <cellStyle name="Comma 3 2 2 6 6 3" xfId="2461" xr:uid="{00000000-0005-0000-0000-0000911B0000}"/>
    <cellStyle name="Comma 3 2 2 6 6 3 2" xfId="5439" xr:uid="{00000000-0005-0000-0000-0000921B0000}"/>
    <cellStyle name="Comma 3 2 2 6 6 3 2 2" xfId="11391" xr:uid="{00000000-0005-0000-0000-0000931B0000}"/>
    <cellStyle name="Comma 3 2 2 6 6 3 3" xfId="8415" xr:uid="{00000000-0005-0000-0000-0000941B0000}"/>
    <cellStyle name="Comma 3 2 2 6 6 4" xfId="3443" xr:uid="{00000000-0005-0000-0000-0000951B0000}"/>
    <cellStyle name="Comma 3 2 2 6 6 4 2" xfId="9397" xr:uid="{00000000-0005-0000-0000-0000961B0000}"/>
    <cellStyle name="Comma 3 2 2 6 6 5" xfId="6421" xr:uid="{00000000-0005-0000-0000-0000971B0000}"/>
    <cellStyle name="Comma 3 2 2 6 7" xfId="1065" xr:uid="{00000000-0005-0000-0000-0000981B0000}"/>
    <cellStyle name="Comma 3 2 2 6 7 2" xfId="4055" xr:uid="{00000000-0005-0000-0000-0000991B0000}"/>
    <cellStyle name="Comma 3 2 2 6 7 2 2" xfId="10009" xr:uid="{00000000-0005-0000-0000-00009A1B0000}"/>
    <cellStyle name="Comma 3 2 2 6 7 3" xfId="7033" xr:uid="{00000000-0005-0000-0000-00009B1B0000}"/>
    <cellStyle name="Comma 3 2 2 6 8" xfId="2086" xr:uid="{00000000-0005-0000-0000-00009C1B0000}"/>
    <cellStyle name="Comma 3 2 2 6 8 2" xfId="5064" xr:uid="{00000000-0005-0000-0000-00009D1B0000}"/>
    <cellStyle name="Comma 3 2 2 6 8 2 2" xfId="11016" xr:uid="{00000000-0005-0000-0000-00009E1B0000}"/>
    <cellStyle name="Comma 3 2 2 6 8 3" xfId="8040" xr:uid="{00000000-0005-0000-0000-00009F1B0000}"/>
    <cellStyle name="Comma 3 2 2 6 9" xfId="3068" xr:uid="{00000000-0005-0000-0000-0000A01B0000}"/>
    <cellStyle name="Comma 3 2 2 6 9 2" xfId="9022" xr:uid="{00000000-0005-0000-0000-0000A11B0000}"/>
    <cellStyle name="Comma 3 2 2 7" xfId="256" xr:uid="{00000000-0005-0000-0000-0000A21B0000}"/>
    <cellStyle name="Comma 3 2 2 7 2" xfId="631" xr:uid="{00000000-0005-0000-0000-0000A31B0000}"/>
    <cellStyle name="Comma 3 2 2 7 2 2" xfId="1855" xr:uid="{00000000-0005-0000-0000-0000A41B0000}"/>
    <cellStyle name="Comma 3 2 2 7 2 2 2" xfId="4845" xr:uid="{00000000-0005-0000-0000-0000A51B0000}"/>
    <cellStyle name="Comma 3 2 2 7 2 2 2 2" xfId="10799" xr:uid="{00000000-0005-0000-0000-0000A61B0000}"/>
    <cellStyle name="Comma 3 2 2 7 2 2 3" xfId="7823" xr:uid="{00000000-0005-0000-0000-0000A71B0000}"/>
    <cellStyle name="Comma 3 2 2 7 2 3" xfId="2641" xr:uid="{00000000-0005-0000-0000-0000A81B0000}"/>
    <cellStyle name="Comma 3 2 2 7 2 3 2" xfId="5619" xr:uid="{00000000-0005-0000-0000-0000A91B0000}"/>
    <cellStyle name="Comma 3 2 2 7 2 3 2 2" xfId="11571" xr:uid="{00000000-0005-0000-0000-0000AA1B0000}"/>
    <cellStyle name="Comma 3 2 2 7 2 3 3" xfId="8595" xr:uid="{00000000-0005-0000-0000-0000AB1B0000}"/>
    <cellStyle name="Comma 3 2 2 7 2 4" xfId="3623" xr:uid="{00000000-0005-0000-0000-0000AC1B0000}"/>
    <cellStyle name="Comma 3 2 2 7 2 4 2" xfId="9577" xr:uid="{00000000-0005-0000-0000-0000AD1B0000}"/>
    <cellStyle name="Comma 3 2 2 7 2 5" xfId="6601" xr:uid="{00000000-0005-0000-0000-0000AE1B0000}"/>
    <cellStyle name="Comma 3 2 2 7 3" xfId="1245" xr:uid="{00000000-0005-0000-0000-0000AF1B0000}"/>
    <cellStyle name="Comma 3 2 2 7 3 2" xfId="4235" xr:uid="{00000000-0005-0000-0000-0000B01B0000}"/>
    <cellStyle name="Comma 3 2 2 7 3 2 2" xfId="10189" xr:uid="{00000000-0005-0000-0000-0000B11B0000}"/>
    <cellStyle name="Comma 3 2 2 7 3 3" xfId="7213" xr:uid="{00000000-0005-0000-0000-0000B21B0000}"/>
    <cellStyle name="Comma 3 2 2 7 4" xfId="2266" xr:uid="{00000000-0005-0000-0000-0000B31B0000}"/>
    <cellStyle name="Comma 3 2 2 7 4 2" xfId="5244" xr:uid="{00000000-0005-0000-0000-0000B41B0000}"/>
    <cellStyle name="Comma 3 2 2 7 4 2 2" xfId="11196" xr:uid="{00000000-0005-0000-0000-0000B51B0000}"/>
    <cellStyle name="Comma 3 2 2 7 4 3" xfId="8220" xr:uid="{00000000-0005-0000-0000-0000B61B0000}"/>
    <cellStyle name="Comma 3 2 2 7 5" xfId="3248" xr:uid="{00000000-0005-0000-0000-0000B71B0000}"/>
    <cellStyle name="Comma 3 2 2 7 5 2" xfId="9202" xr:uid="{00000000-0005-0000-0000-0000B81B0000}"/>
    <cellStyle name="Comma 3 2 2 7 6" xfId="6226" xr:uid="{00000000-0005-0000-0000-0000B91B0000}"/>
    <cellStyle name="Comma 3 2 2 8" xfId="136" xr:uid="{00000000-0005-0000-0000-0000BA1B0000}"/>
    <cellStyle name="Comma 3 2 2 8 2" xfId="511" xr:uid="{00000000-0005-0000-0000-0000BB1B0000}"/>
    <cellStyle name="Comma 3 2 2 8 2 2" xfId="1814" xr:uid="{00000000-0005-0000-0000-0000BC1B0000}"/>
    <cellStyle name="Comma 3 2 2 8 2 2 2" xfId="4804" xr:uid="{00000000-0005-0000-0000-0000BD1B0000}"/>
    <cellStyle name="Comma 3 2 2 8 2 2 2 2" xfId="10758" xr:uid="{00000000-0005-0000-0000-0000BE1B0000}"/>
    <cellStyle name="Comma 3 2 2 8 2 2 3" xfId="7782" xr:uid="{00000000-0005-0000-0000-0000BF1B0000}"/>
    <cellStyle name="Comma 3 2 2 8 2 3" xfId="2521" xr:uid="{00000000-0005-0000-0000-0000C01B0000}"/>
    <cellStyle name="Comma 3 2 2 8 2 3 2" xfId="5499" xr:uid="{00000000-0005-0000-0000-0000C11B0000}"/>
    <cellStyle name="Comma 3 2 2 8 2 3 2 2" xfId="11451" xr:uid="{00000000-0005-0000-0000-0000C21B0000}"/>
    <cellStyle name="Comma 3 2 2 8 2 3 3" xfId="8475" xr:uid="{00000000-0005-0000-0000-0000C31B0000}"/>
    <cellStyle name="Comma 3 2 2 8 2 4" xfId="3503" xr:uid="{00000000-0005-0000-0000-0000C41B0000}"/>
    <cellStyle name="Comma 3 2 2 8 2 4 2" xfId="9457" xr:uid="{00000000-0005-0000-0000-0000C51B0000}"/>
    <cellStyle name="Comma 3 2 2 8 2 5" xfId="6481" xr:uid="{00000000-0005-0000-0000-0000C61B0000}"/>
    <cellStyle name="Comma 3 2 2 8 3" xfId="1125" xr:uid="{00000000-0005-0000-0000-0000C71B0000}"/>
    <cellStyle name="Comma 3 2 2 8 3 2" xfId="4115" xr:uid="{00000000-0005-0000-0000-0000C81B0000}"/>
    <cellStyle name="Comma 3 2 2 8 3 2 2" xfId="10069" xr:uid="{00000000-0005-0000-0000-0000C91B0000}"/>
    <cellStyle name="Comma 3 2 2 8 3 3" xfId="7093" xr:uid="{00000000-0005-0000-0000-0000CA1B0000}"/>
    <cellStyle name="Comma 3 2 2 8 4" xfId="2146" xr:uid="{00000000-0005-0000-0000-0000CB1B0000}"/>
    <cellStyle name="Comma 3 2 2 8 4 2" xfId="5124" xr:uid="{00000000-0005-0000-0000-0000CC1B0000}"/>
    <cellStyle name="Comma 3 2 2 8 4 2 2" xfId="11076" xr:uid="{00000000-0005-0000-0000-0000CD1B0000}"/>
    <cellStyle name="Comma 3 2 2 8 4 3" xfId="8100" xr:uid="{00000000-0005-0000-0000-0000CE1B0000}"/>
    <cellStyle name="Comma 3 2 2 8 5" xfId="3128" xr:uid="{00000000-0005-0000-0000-0000CF1B0000}"/>
    <cellStyle name="Comma 3 2 2 8 5 2" xfId="9082" xr:uid="{00000000-0005-0000-0000-0000D01B0000}"/>
    <cellStyle name="Comma 3 2 2 8 6" xfId="6106" xr:uid="{00000000-0005-0000-0000-0000D11B0000}"/>
    <cellStyle name="Comma 3 2 2 9" xfId="261" xr:uid="{00000000-0005-0000-0000-0000D21B0000}"/>
    <cellStyle name="Comma 3 2 2 9 2" xfId="636" xr:uid="{00000000-0005-0000-0000-0000D31B0000}"/>
    <cellStyle name="Comma 3 2 2 9 2 2" xfId="1860" xr:uid="{00000000-0005-0000-0000-0000D41B0000}"/>
    <cellStyle name="Comma 3 2 2 9 2 2 2" xfId="4850" xr:uid="{00000000-0005-0000-0000-0000D51B0000}"/>
    <cellStyle name="Comma 3 2 2 9 2 2 2 2" xfId="10804" xr:uid="{00000000-0005-0000-0000-0000D61B0000}"/>
    <cellStyle name="Comma 3 2 2 9 2 2 3" xfId="7828" xr:uid="{00000000-0005-0000-0000-0000D71B0000}"/>
    <cellStyle name="Comma 3 2 2 9 2 3" xfId="2646" xr:uid="{00000000-0005-0000-0000-0000D81B0000}"/>
    <cellStyle name="Comma 3 2 2 9 2 3 2" xfId="5624" xr:uid="{00000000-0005-0000-0000-0000D91B0000}"/>
    <cellStyle name="Comma 3 2 2 9 2 3 2 2" xfId="11576" xr:uid="{00000000-0005-0000-0000-0000DA1B0000}"/>
    <cellStyle name="Comma 3 2 2 9 2 3 3" xfId="8600" xr:uid="{00000000-0005-0000-0000-0000DB1B0000}"/>
    <cellStyle name="Comma 3 2 2 9 2 4" xfId="3628" xr:uid="{00000000-0005-0000-0000-0000DC1B0000}"/>
    <cellStyle name="Comma 3 2 2 9 2 4 2" xfId="9582" xr:uid="{00000000-0005-0000-0000-0000DD1B0000}"/>
    <cellStyle name="Comma 3 2 2 9 2 5" xfId="6606" xr:uid="{00000000-0005-0000-0000-0000DE1B0000}"/>
    <cellStyle name="Comma 3 2 2 9 3" xfId="1250" xr:uid="{00000000-0005-0000-0000-0000DF1B0000}"/>
    <cellStyle name="Comma 3 2 2 9 3 2" xfId="4240" xr:uid="{00000000-0005-0000-0000-0000E01B0000}"/>
    <cellStyle name="Comma 3 2 2 9 3 2 2" xfId="10194" xr:uid="{00000000-0005-0000-0000-0000E11B0000}"/>
    <cellStyle name="Comma 3 2 2 9 3 3" xfId="7218" xr:uid="{00000000-0005-0000-0000-0000E21B0000}"/>
    <cellStyle name="Comma 3 2 2 9 4" xfId="2271" xr:uid="{00000000-0005-0000-0000-0000E31B0000}"/>
    <cellStyle name="Comma 3 2 2 9 4 2" xfId="5249" xr:uid="{00000000-0005-0000-0000-0000E41B0000}"/>
    <cellStyle name="Comma 3 2 2 9 4 2 2" xfId="11201" xr:uid="{00000000-0005-0000-0000-0000E51B0000}"/>
    <cellStyle name="Comma 3 2 2 9 4 3" xfId="8225" xr:uid="{00000000-0005-0000-0000-0000E61B0000}"/>
    <cellStyle name="Comma 3 2 2 9 5" xfId="3253" xr:uid="{00000000-0005-0000-0000-0000E71B0000}"/>
    <cellStyle name="Comma 3 2 2 9 5 2" xfId="9207" xr:uid="{00000000-0005-0000-0000-0000E81B0000}"/>
    <cellStyle name="Comma 3 2 2 9 6" xfId="6231" xr:uid="{00000000-0005-0000-0000-0000E91B0000}"/>
    <cellStyle name="Comma 3 3" xfId="14" xr:uid="{00000000-0005-0000-0000-0000EA1B0000}"/>
    <cellStyle name="Comma 3 3 10" xfId="754" xr:uid="{00000000-0005-0000-0000-0000EB1B0000}"/>
    <cellStyle name="Comma 3 3 10 2" xfId="1525" xr:uid="{00000000-0005-0000-0000-0000EC1B0000}"/>
    <cellStyle name="Comma 3 3 10 2 2" xfId="4515" xr:uid="{00000000-0005-0000-0000-0000ED1B0000}"/>
    <cellStyle name="Comma 3 3 10 2 2 2" xfId="10469" xr:uid="{00000000-0005-0000-0000-0000EE1B0000}"/>
    <cellStyle name="Comma 3 3 10 2 3" xfId="7493" xr:uid="{00000000-0005-0000-0000-0000EF1B0000}"/>
    <cellStyle name="Comma 3 3 10 3" xfId="2764" xr:uid="{00000000-0005-0000-0000-0000F01B0000}"/>
    <cellStyle name="Comma 3 3 10 3 2" xfId="5742" xr:uid="{00000000-0005-0000-0000-0000F11B0000}"/>
    <cellStyle name="Comma 3 3 10 3 2 2" xfId="11694" xr:uid="{00000000-0005-0000-0000-0000F21B0000}"/>
    <cellStyle name="Comma 3 3 10 3 3" xfId="8718" xr:uid="{00000000-0005-0000-0000-0000F31B0000}"/>
    <cellStyle name="Comma 3 3 10 4" xfId="3746" xr:uid="{00000000-0005-0000-0000-0000F41B0000}"/>
    <cellStyle name="Comma 3 3 10 4 2" xfId="9700" xr:uid="{00000000-0005-0000-0000-0000F51B0000}"/>
    <cellStyle name="Comma 3 3 10 5" xfId="6724" xr:uid="{00000000-0005-0000-0000-0000F61B0000}"/>
    <cellStyle name="Comma 3 3 11" xfId="874" xr:uid="{00000000-0005-0000-0000-0000F71B0000}"/>
    <cellStyle name="Comma 3 3 11 2" xfId="1645" xr:uid="{00000000-0005-0000-0000-0000F81B0000}"/>
    <cellStyle name="Comma 3 3 11 2 2" xfId="4635" xr:uid="{00000000-0005-0000-0000-0000F91B0000}"/>
    <cellStyle name="Comma 3 3 11 2 2 2" xfId="10589" xr:uid="{00000000-0005-0000-0000-0000FA1B0000}"/>
    <cellStyle name="Comma 3 3 11 2 3" xfId="7613" xr:uid="{00000000-0005-0000-0000-0000FB1B0000}"/>
    <cellStyle name="Comma 3 3 11 3" xfId="2884" xr:uid="{00000000-0005-0000-0000-0000FC1B0000}"/>
    <cellStyle name="Comma 3 3 11 3 2" xfId="5862" xr:uid="{00000000-0005-0000-0000-0000FD1B0000}"/>
    <cellStyle name="Comma 3 3 11 3 2 2" xfId="11814" xr:uid="{00000000-0005-0000-0000-0000FE1B0000}"/>
    <cellStyle name="Comma 3 3 11 3 3" xfId="8838" xr:uid="{00000000-0005-0000-0000-0000FF1B0000}"/>
    <cellStyle name="Comma 3 3 11 4" xfId="3866" xr:uid="{00000000-0005-0000-0000-0000001C0000}"/>
    <cellStyle name="Comma 3 3 11 4 2" xfId="9820" xr:uid="{00000000-0005-0000-0000-0000011C0000}"/>
    <cellStyle name="Comma 3 3 11 5" xfId="6844" xr:uid="{00000000-0005-0000-0000-0000021C0000}"/>
    <cellStyle name="Comma 3 3 12" xfId="389" xr:uid="{00000000-0005-0000-0000-0000031C0000}"/>
    <cellStyle name="Comma 3 3 12 2" xfId="1417" xr:uid="{00000000-0005-0000-0000-0000041C0000}"/>
    <cellStyle name="Comma 3 3 12 2 2" xfId="4407" xr:uid="{00000000-0005-0000-0000-0000051C0000}"/>
    <cellStyle name="Comma 3 3 12 2 2 2" xfId="10361" xr:uid="{00000000-0005-0000-0000-0000061C0000}"/>
    <cellStyle name="Comma 3 3 12 2 3" xfId="7385" xr:uid="{00000000-0005-0000-0000-0000071C0000}"/>
    <cellStyle name="Comma 3 3 12 3" xfId="2399" xr:uid="{00000000-0005-0000-0000-0000081C0000}"/>
    <cellStyle name="Comma 3 3 12 3 2" xfId="5377" xr:uid="{00000000-0005-0000-0000-0000091C0000}"/>
    <cellStyle name="Comma 3 3 12 3 2 2" xfId="11329" xr:uid="{00000000-0005-0000-0000-00000A1C0000}"/>
    <cellStyle name="Comma 3 3 12 3 3" xfId="8353" xr:uid="{00000000-0005-0000-0000-00000B1C0000}"/>
    <cellStyle name="Comma 3 3 12 4" xfId="3381" xr:uid="{00000000-0005-0000-0000-00000C1C0000}"/>
    <cellStyle name="Comma 3 3 12 4 2" xfId="9335" xr:uid="{00000000-0005-0000-0000-00000D1C0000}"/>
    <cellStyle name="Comma 3 3 12 5" xfId="6359" xr:uid="{00000000-0005-0000-0000-00000E1C0000}"/>
    <cellStyle name="Comma 3 3 13" xfId="379" xr:uid="{00000000-0005-0000-0000-00000F1C0000}"/>
    <cellStyle name="Comma 3 3 13 2" xfId="1494" xr:uid="{00000000-0005-0000-0000-0000101C0000}"/>
    <cellStyle name="Comma 3 3 13 2 2" xfId="4484" xr:uid="{00000000-0005-0000-0000-0000111C0000}"/>
    <cellStyle name="Comma 3 3 13 2 2 2" xfId="10438" xr:uid="{00000000-0005-0000-0000-0000121C0000}"/>
    <cellStyle name="Comma 3 3 13 2 3" xfId="7462" xr:uid="{00000000-0005-0000-0000-0000131C0000}"/>
    <cellStyle name="Comma 3 3 13 3" xfId="2389" xr:uid="{00000000-0005-0000-0000-0000141C0000}"/>
    <cellStyle name="Comma 3 3 13 3 2" xfId="5367" xr:uid="{00000000-0005-0000-0000-0000151C0000}"/>
    <cellStyle name="Comma 3 3 13 3 2 2" xfId="11319" xr:uid="{00000000-0005-0000-0000-0000161C0000}"/>
    <cellStyle name="Comma 3 3 13 3 3" xfId="8343" xr:uid="{00000000-0005-0000-0000-0000171C0000}"/>
    <cellStyle name="Comma 3 3 13 4" xfId="3371" xr:uid="{00000000-0005-0000-0000-0000181C0000}"/>
    <cellStyle name="Comma 3 3 13 4 2" xfId="9325" xr:uid="{00000000-0005-0000-0000-0000191C0000}"/>
    <cellStyle name="Comma 3 3 13 5" xfId="6349" xr:uid="{00000000-0005-0000-0000-00001A1C0000}"/>
    <cellStyle name="Comma 3 3 14" xfId="1003" xr:uid="{00000000-0005-0000-0000-00001B1C0000}"/>
    <cellStyle name="Comma 3 3 14 2" xfId="3993" xr:uid="{00000000-0005-0000-0000-00001C1C0000}"/>
    <cellStyle name="Comma 3 3 14 2 2" xfId="9947" xr:uid="{00000000-0005-0000-0000-00001D1C0000}"/>
    <cellStyle name="Comma 3 3 14 3" xfId="6971" xr:uid="{00000000-0005-0000-0000-00001E1C0000}"/>
    <cellStyle name="Comma 3 3 15" xfId="1982" xr:uid="{00000000-0005-0000-0000-00001F1C0000}"/>
    <cellStyle name="Comma 3 3 15 2" xfId="4972" xr:uid="{00000000-0005-0000-0000-0000201C0000}"/>
    <cellStyle name="Comma 3 3 15 2 2" xfId="10924" xr:uid="{00000000-0005-0000-0000-0000211C0000}"/>
    <cellStyle name="Comma 3 3 15 3" xfId="7948" xr:uid="{00000000-0005-0000-0000-0000221C0000}"/>
    <cellStyle name="Comma 3 3 16" xfId="2024" xr:uid="{00000000-0005-0000-0000-0000231C0000}"/>
    <cellStyle name="Comma 3 3 16 2" xfId="5002" xr:uid="{00000000-0005-0000-0000-0000241C0000}"/>
    <cellStyle name="Comma 3 3 16 2 2" xfId="10954" xr:uid="{00000000-0005-0000-0000-0000251C0000}"/>
    <cellStyle name="Comma 3 3 16 3" xfId="7978" xr:uid="{00000000-0005-0000-0000-0000261C0000}"/>
    <cellStyle name="Comma 3 3 17" xfId="3006" xr:uid="{00000000-0005-0000-0000-0000271C0000}"/>
    <cellStyle name="Comma 3 3 17 2" xfId="8960" xr:uid="{00000000-0005-0000-0000-0000281C0000}"/>
    <cellStyle name="Comma 3 3 18" xfId="5984" xr:uid="{00000000-0005-0000-0000-0000291C0000}"/>
    <cellStyle name="Comma 3 3 2" xfId="24" xr:uid="{00000000-0005-0000-0000-00002A1C0000}"/>
    <cellStyle name="Comma 3 3 2 10" xfId="384" xr:uid="{00000000-0005-0000-0000-00002B1C0000}"/>
    <cellStyle name="Comma 3 3 2 10 2" xfId="1464" xr:uid="{00000000-0005-0000-0000-00002C1C0000}"/>
    <cellStyle name="Comma 3 3 2 10 2 2" xfId="4454" xr:uid="{00000000-0005-0000-0000-00002D1C0000}"/>
    <cellStyle name="Comma 3 3 2 10 2 2 2" xfId="10408" xr:uid="{00000000-0005-0000-0000-00002E1C0000}"/>
    <cellStyle name="Comma 3 3 2 10 2 3" xfId="7432" xr:uid="{00000000-0005-0000-0000-00002F1C0000}"/>
    <cellStyle name="Comma 3 3 2 10 3" xfId="2394" xr:uid="{00000000-0005-0000-0000-0000301C0000}"/>
    <cellStyle name="Comma 3 3 2 10 3 2" xfId="5372" xr:uid="{00000000-0005-0000-0000-0000311C0000}"/>
    <cellStyle name="Comma 3 3 2 10 3 2 2" xfId="11324" xr:uid="{00000000-0005-0000-0000-0000321C0000}"/>
    <cellStyle name="Comma 3 3 2 10 3 3" xfId="8348" xr:uid="{00000000-0005-0000-0000-0000331C0000}"/>
    <cellStyle name="Comma 3 3 2 10 4" xfId="3376" xr:uid="{00000000-0005-0000-0000-0000341C0000}"/>
    <cellStyle name="Comma 3 3 2 10 4 2" xfId="9330" xr:uid="{00000000-0005-0000-0000-0000351C0000}"/>
    <cellStyle name="Comma 3 3 2 10 5" xfId="6354" xr:uid="{00000000-0005-0000-0000-0000361C0000}"/>
    <cellStyle name="Comma 3 3 2 11" xfId="1013" xr:uid="{00000000-0005-0000-0000-0000371C0000}"/>
    <cellStyle name="Comma 3 3 2 11 2" xfId="4003" xr:uid="{00000000-0005-0000-0000-0000381C0000}"/>
    <cellStyle name="Comma 3 3 2 11 2 2" xfId="9957" xr:uid="{00000000-0005-0000-0000-0000391C0000}"/>
    <cellStyle name="Comma 3 3 2 11 3" xfId="6981" xr:uid="{00000000-0005-0000-0000-00003A1C0000}"/>
    <cellStyle name="Comma 3 3 2 12" xfId="1996" xr:uid="{00000000-0005-0000-0000-00003B1C0000}"/>
    <cellStyle name="Comma 3 3 2 12 2" xfId="4984" xr:uid="{00000000-0005-0000-0000-00003C1C0000}"/>
    <cellStyle name="Comma 3 3 2 12 2 2" xfId="10936" xr:uid="{00000000-0005-0000-0000-00003D1C0000}"/>
    <cellStyle name="Comma 3 3 2 12 3" xfId="7960" xr:uid="{00000000-0005-0000-0000-00003E1C0000}"/>
    <cellStyle name="Comma 3 3 2 13" xfId="2034" xr:uid="{00000000-0005-0000-0000-00003F1C0000}"/>
    <cellStyle name="Comma 3 3 2 13 2" xfId="5012" xr:uid="{00000000-0005-0000-0000-0000401C0000}"/>
    <cellStyle name="Comma 3 3 2 13 2 2" xfId="10964" xr:uid="{00000000-0005-0000-0000-0000411C0000}"/>
    <cellStyle name="Comma 3 3 2 13 3" xfId="7988" xr:uid="{00000000-0005-0000-0000-0000421C0000}"/>
    <cellStyle name="Comma 3 3 2 14" xfId="3016" xr:uid="{00000000-0005-0000-0000-0000431C0000}"/>
    <cellStyle name="Comma 3 3 2 14 2" xfId="8970" xr:uid="{00000000-0005-0000-0000-0000441C0000}"/>
    <cellStyle name="Comma 3 3 2 15" xfId="5994" xr:uid="{00000000-0005-0000-0000-0000451C0000}"/>
    <cellStyle name="Comma 3 3 2 2" xfId="39" xr:uid="{00000000-0005-0000-0000-0000461C0000}"/>
    <cellStyle name="Comma 3 3 2 2 10" xfId="2006" xr:uid="{00000000-0005-0000-0000-0000471C0000}"/>
    <cellStyle name="Comma 3 3 2 2 10 2" xfId="4994" xr:uid="{00000000-0005-0000-0000-0000481C0000}"/>
    <cellStyle name="Comma 3 3 2 2 10 2 2" xfId="10946" xr:uid="{00000000-0005-0000-0000-0000491C0000}"/>
    <cellStyle name="Comma 3 3 2 2 10 3" xfId="7970" xr:uid="{00000000-0005-0000-0000-00004A1C0000}"/>
    <cellStyle name="Comma 3 3 2 2 11" xfId="2049" xr:uid="{00000000-0005-0000-0000-00004B1C0000}"/>
    <cellStyle name="Comma 3 3 2 2 11 2" xfId="5027" xr:uid="{00000000-0005-0000-0000-00004C1C0000}"/>
    <cellStyle name="Comma 3 3 2 2 11 2 2" xfId="10979" xr:uid="{00000000-0005-0000-0000-00004D1C0000}"/>
    <cellStyle name="Comma 3 3 2 2 11 3" xfId="8003" xr:uid="{00000000-0005-0000-0000-00004E1C0000}"/>
    <cellStyle name="Comma 3 3 2 2 12" xfId="3031" xr:uid="{00000000-0005-0000-0000-00004F1C0000}"/>
    <cellStyle name="Comma 3 3 2 2 12 2" xfId="8985" xr:uid="{00000000-0005-0000-0000-0000501C0000}"/>
    <cellStyle name="Comma 3 3 2 2 13" xfId="6009" xr:uid="{00000000-0005-0000-0000-0000511C0000}"/>
    <cellStyle name="Comma 3 3 2 2 2" xfId="69" xr:uid="{00000000-0005-0000-0000-0000521C0000}"/>
    <cellStyle name="Comma 3 3 2 2 2 10" xfId="3061" xr:uid="{00000000-0005-0000-0000-0000531C0000}"/>
    <cellStyle name="Comma 3 3 2 2 2 10 2" xfId="9015" xr:uid="{00000000-0005-0000-0000-0000541C0000}"/>
    <cellStyle name="Comma 3 3 2 2 2 11" xfId="6039" xr:uid="{00000000-0005-0000-0000-0000551C0000}"/>
    <cellStyle name="Comma 3 3 2 2 2 2" xfId="129" xr:uid="{00000000-0005-0000-0000-0000561C0000}"/>
    <cellStyle name="Comma 3 3 2 2 2 2 10" xfId="6099" xr:uid="{00000000-0005-0000-0000-0000571C0000}"/>
    <cellStyle name="Comma 3 3 2 2 2 2 2" xfId="249" xr:uid="{00000000-0005-0000-0000-0000581C0000}"/>
    <cellStyle name="Comma 3 3 2 2 2 2 2 2" xfId="624" xr:uid="{00000000-0005-0000-0000-0000591C0000}"/>
    <cellStyle name="Comma 3 3 2 2 2 2 2 2 2" xfId="1371" xr:uid="{00000000-0005-0000-0000-00005A1C0000}"/>
    <cellStyle name="Comma 3 3 2 2 2 2 2 2 2 2" xfId="4361" xr:uid="{00000000-0005-0000-0000-00005B1C0000}"/>
    <cellStyle name="Comma 3 3 2 2 2 2 2 2 2 2 2" xfId="10315" xr:uid="{00000000-0005-0000-0000-00005C1C0000}"/>
    <cellStyle name="Comma 3 3 2 2 2 2 2 2 2 3" xfId="7339" xr:uid="{00000000-0005-0000-0000-00005D1C0000}"/>
    <cellStyle name="Comma 3 3 2 2 2 2 2 2 3" xfId="2634" xr:uid="{00000000-0005-0000-0000-00005E1C0000}"/>
    <cellStyle name="Comma 3 3 2 2 2 2 2 2 3 2" xfId="5612" xr:uid="{00000000-0005-0000-0000-00005F1C0000}"/>
    <cellStyle name="Comma 3 3 2 2 2 2 2 2 3 2 2" xfId="11564" xr:uid="{00000000-0005-0000-0000-0000601C0000}"/>
    <cellStyle name="Comma 3 3 2 2 2 2 2 2 3 3" xfId="8588" xr:uid="{00000000-0005-0000-0000-0000611C0000}"/>
    <cellStyle name="Comma 3 3 2 2 2 2 2 2 4" xfId="3616" xr:uid="{00000000-0005-0000-0000-0000621C0000}"/>
    <cellStyle name="Comma 3 3 2 2 2 2 2 2 4 2" xfId="9570" xr:uid="{00000000-0005-0000-0000-0000631C0000}"/>
    <cellStyle name="Comma 3 3 2 2 2 2 2 2 5" xfId="6594" xr:uid="{00000000-0005-0000-0000-0000641C0000}"/>
    <cellStyle name="Comma 3 3 2 2 2 2 2 3" xfId="1238" xr:uid="{00000000-0005-0000-0000-0000651C0000}"/>
    <cellStyle name="Comma 3 3 2 2 2 2 2 3 2" xfId="4228" xr:uid="{00000000-0005-0000-0000-0000661C0000}"/>
    <cellStyle name="Comma 3 3 2 2 2 2 2 3 2 2" xfId="10182" xr:uid="{00000000-0005-0000-0000-0000671C0000}"/>
    <cellStyle name="Comma 3 3 2 2 2 2 2 3 3" xfId="7206" xr:uid="{00000000-0005-0000-0000-0000681C0000}"/>
    <cellStyle name="Comma 3 3 2 2 2 2 2 4" xfId="2259" xr:uid="{00000000-0005-0000-0000-0000691C0000}"/>
    <cellStyle name="Comma 3 3 2 2 2 2 2 4 2" xfId="5237" xr:uid="{00000000-0005-0000-0000-00006A1C0000}"/>
    <cellStyle name="Comma 3 3 2 2 2 2 2 4 2 2" xfId="11189" xr:uid="{00000000-0005-0000-0000-00006B1C0000}"/>
    <cellStyle name="Comma 3 3 2 2 2 2 2 4 3" xfId="8213" xr:uid="{00000000-0005-0000-0000-00006C1C0000}"/>
    <cellStyle name="Comma 3 3 2 2 2 2 2 5" xfId="3241" xr:uid="{00000000-0005-0000-0000-00006D1C0000}"/>
    <cellStyle name="Comma 3 3 2 2 2 2 2 5 2" xfId="9195" xr:uid="{00000000-0005-0000-0000-00006E1C0000}"/>
    <cellStyle name="Comma 3 3 2 2 2 2 2 6" xfId="6219" xr:uid="{00000000-0005-0000-0000-00006F1C0000}"/>
    <cellStyle name="Comma 3 3 2 2 2 2 3" xfId="374" xr:uid="{00000000-0005-0000-0000-0000701C0000}"/>
    <cellStyle name="Comma 3 3 2 2 2 2 3 2" xfId="749" xr:uid="{00000000-0005-0000-0000-0000711C0000}"/>
    <cellStyle name="Comma 3 3 2 2 2 2 3 2 2" xfId="1973" xr:uid="{00000000-0005-0000-0000-0000721C0000}"/>
    <cellStyle name="Comma 3 3 2 2 2 2 3 2 2 2" xfId="4963" xr:uid="{00000000-0005-0000-0000-0000731C0000}"/>
    <cellStyle name="Comma 3 3 2 2 2 2 3 2 2 2 2" xfId="10917" xr:uid="{00000000-0005-0000-0000-0000741C0000}"/>
    <cellStyle name="Comma 3 3 2 2 2 2 3 2 2 3" xfId="7941" xr:uid="{00000000-0005-0000-0000-0000751C0000}"/>
    <cellStyle name="Comma 3 3 2 2 2 2 3 2 3" xfId="2759" xr:uid="{00000000-0005-0000-0000-0000761C0000}"/>
    <cellStyle name="Comma 3 3 2 2 2 2 3 2 3 2" xfId="5737" xr:uid="{00000000-0005-0000-0000-0000771C0000}"/>
    <cellStyle name="Comma 3 3 2 2 2 2 3 2 3 2 2" xfId="11689" xr:uid="{00000000-0005-0000-0000-0000781C0000}"/>
    <cellStyle name="Comma 3 3 2 2 2 2 3 2 3 3" xfId="8713" xr:uid="{00000000-0005-0000-0000-0000791C0000}"/>
    <cellStyle name="Comma 3 3 2 2 2 2 3 2 4" xfId="3741" xr:uid="{00000000-0005-0000-0000-00007A1C0000}"/>
    <cellStyle name="Comma 3 3 2 2 2 2 3 2 4 2" xfId="9695" xr:uid="{00000000-0005-0000-0000-00007B1C0000}"/>
    <cellStyle name="Comma 3 3 2 2 2 2 3 2 5" xfId="6719" xr:uid="{00000000-0005-0000-0000-00007C1C0000}"/>
    <cellStyle name="Comma 3 3 2 2 2 2 3 3" xfId="1363" xr:uid="{00000000-0005-0000-0000-00007D1C0000}"/>
    <cellStyle name="Comma 3 3 2 2 2 2 3 3 2" xfId="4353" xr:uid="{00000000-0005-0000-0000-00007E1C0000}"/>
    <cellStyle name="Comma 3 3 2 2 2 2 3 3 2 2" xfId="10307" xr:uid="{00000000-0005-0000-0000-00007F1C0000}"/>
    <cellStyle name="Comma 3 3 2 2 2 2 3 3 3" xfId="7331" xr:uid="{00000000-0005-0000-0000-0000801C0000}"/>
    <cellStyle name="Comma 3 3 2 2 2 2 3 4" xfId="2384" xr:uid="{00000000-0005-0000-0000-0000811C0000}"/>
    <cellStyle name="Comma 3 3 2 2 2 2 3 4 2" xfId="5362" xr:uid="{00000000-0005-0000-0000-0000821C0000}"/>
    <cellStyle name="Comma 3 3 2 2 2 2 3 4 2 2" xfId="11314" xr:uid="{00000000-0005-0000-0000-0000831C0000}"/>
    <cellStyle name="Comma 3 3 2 2 2 2 3 4 3" xfId="8338" xr:uid="{00000000-0005-0000-0000-0000841C0000}"/>
    <cellStyle name="Comma 3 3 2 2 2 2 3 5" xfId="3366" xr:uid="{00000000-0005-0000-0000-0000851C0000}"/>
    <cellStyle name="Comma 3 3 2 2 2 2 3 5 2" xfId="9320" xr:uid="{00000000-0005-0000-0000-0000861C0000}"/>
    <cellStyle name="Comma 3 3 2 2 2 2 3 6" xfId="6344" xr:uid="{00000000-0005-0000-0000-0000871C0000}"/>
    <cellStyle name="Comma 3 3 2 2 2 2 4" xfId="869" xr:uid="{00000000-0005-0000-0000-0000881C0000}"/>
    <cellStyle name="Comma 3 3 2 2 2 2 4 2" xfId="1640" xr:uid="{00000000-0005-0000-0000-0000891C0000}"/>
    <cellStyle name="Comma 3 3 2 2 2 2 4 2 2" xfId="4630" xr:uid="{00000000-0005-0000-0000-00008A1C0000}"/>
    <cellStyle name="Comma 3 3 2 2 2 2 4 2 2 2" xfId="10584" xr:uid="{00000000-0005-0000-0000-00008B1C0000}"/>
    <cellStyle name="Comma 3 3 2 2 2 2 4 2 3" xfId="7608" xr:uid="{00000000-0005-0000-0000-00008C1C0000}"/>
    <cellStyle name="Comma 3 3 2 2 2 2 4 3" xfId="2879" xr:uid="{00000000-0005-0000-0000-00008D1C0000}"/>
    <cellStyle name="Comma 3 3 2 2 2 2 4 3 2" xfId="5857" xr:uid="{00000000-0005-0000-0000-00008E1C0000}"/>
    <cellStyle name="Comma 3 3 2 2 2 2 4 3 2 2" xfId="11809" xr:uid="{00000000-0005-0000-0000-00008F1C0000}"/>
    <cellStyle name="Comma 3 3 2 2 2 2 4 3 3" xfId="8833" xr:uid="{00000000-0005-0000-0000-0000901C0000}"/>
    <cellStyle name="Comma 3 3 2 2 2 2 4 4" xfId="3861" xr:uid="{00000000-0005-0000-0000-0000911C0000}"/>
    <cellStyle name="Comma 3 3 2 2 2 2 4 4 2" xfId="9815" xr:uid="{00000000-0005-0000-0000-0000921C0000}"/>
    <cellStyle name="Comma 3 3 2 2 2 2 4 5" xfId="6839" xr:uid="{00000000-0005-0000-0000-0000931C0000}"/>
    <cellStyle name="Comma 3 3 2 2 2 2 5" xfId="989" xr:uid="{00000000-0005-0000-0000-0000941C0000}"/>
    <cellStyle name="Comma 3 3 2 2 2 2 5 2" xfId="1760" xr:uid="{00000000-0005-0000-0000-0000951C0000}"/>
    <cellStyle name="Comma 3 3 2 2 2 2 5 2 2" xfId="4750" xr:uid="{00000000-0005-0000-0000-0000961C0000}"/>
    <cellStyle name="Comma 3 3 2 2 2 2 5 2 2 2" xfId="10704" xr:uid="{00000000-0005-0000-0000-0000971C0000}"/>
    <cellStyle name="Comma 3 3 2 2 2 2 5 2 3" xfId="7728" xr:uid="{00000000-0005-0000-0000-0000981C0000}"/>
    <cellStyle name="Comma 3 3 2 2 2 2 5 3" xfId="2999" xr:uid="{00000000-0005-0000-0000-0000991C0000}"/>
    <cellStyle name="Comma 3 3 2 2 2 2 5 3 2" xfId="5977" xr:uid="{00000000-0005-0000-0000-00009A1C0000}"/>
    <cellStyle name="Comma 3 3 2 2 2 2 5 3 2 2" xfId="11929" xr:uid="{00000000-0005-0000-0000-00009B1C0000}"/>
    <cellStyle name="Comma 3 3 2 2 2 2 5 3 3" xfId="8953" xr:uid="{00000000-0005-0000-0000-00009C1C0000}"/>
    <cellStyle name="Comma 3 3 2 2 2 2 5 4" xfId="3981" xr:uid="{00000000-0005-0000-0000-00009D1C0000}"/>
    <cellStyle name="Comma 3 3 2 2 2 2 5 4 2" xfId="9935" xr:uid="{00000000-0005-0000-0000-00009E1C0000}"/>
    <cellStyle name="Comma 3 3 2 2 2 2 5 5" xfId="6959" xr:uid="{00000000-0005-0000-0000-00009F1C0000}"/>
    <cellStyle name="Comma 3 3 2 2 2 2 6" xfId="504" xr:uid="{00000000-0005-0000-0000-0000A01C0000}"/>
    <cellStyle name="Comma 3 3 2 2 2 2 6 2" xfId="1517" xr:uid="{00000000-0005-0000-0000-0000A11C0000}"/>
    <cellStyle name="Comma 3 3 2 2 2 2 6 2 2" xfId="4507" xr:uid="{00000000-0005-0000-0000-0000A21C0000}"/>
    <cellStyle name="Comma 3 3 2 2 2 2 6 2 2 2" xfId="10461" xr:uid="{00000000-0005-0000-0000-0000A31C0000}"/>
    <cellStyle name="Comma 3 3 2 2 2 2 6 2 3" xfId="7485" xr:uid="{00000000-0005-0000-0000-0000A41C0000}"/>
    <cellStyle name="Comma 3 3 2 2 2 2 6 3" xfId="2514" xr:uid="{00000000-0005-0000-0000-0000A51C0000}"/>
    <cellStyle name="Comma 3 3 2 2 2 2 6 3 2" xfId="5492" xr:uid="{00000000-0005-0000-0000-0000A61C0000}"/>
    <cellStyle name="Comma 3 3 2 2 2 2 6 3 2 2" xfId="11444" xr:uid="{00000000-0005-0000-0000-0000A71C0000}"/>
    <cellStyle name="Comma 3 3 2 2 2 2 6 3 3" xfId="8468" xr:uid="{00000000-0005-0000-0000-0000A81C0000}"/>
    <cellStyle name="Comma 3 3 2 2 2 2 6 4" xfId="3496" xr:uid="{00000000-0005-0000-0000-0000A91C0000}"/>
    <cellStyle name="Comma 3 3 2 2 2 2 6 4 2" xfId="9450" xr:uid="{00000000-0005-0000-0000-0000AA1C0000}"/>
    <cellStyle name="Comma 3 3 2 2 2 2 6 5" xfId="6474" xr:uid="{00000000-0005-0000-0000-0000AB1C0000}"/>
    <cellStyle name="Comma 3 3 2 2 2 2 7" xfId="1118" xr:uid="{00000000-0005-0000-0000-0000AC1C0000}"/>
    <cellStyle name="Comma 3 3 2 2 2 2 7 2" xfId="4108" xr:uid="{00000000-0005-0000-0000-0000AD1C0000}"/>
    <cellStyle name="Comma 3 3 2 2 2 2 7 2 2" xfId="10062" xr:uid="{00000000-0005-0000-0000-0000AE1C0000}"/>
    <cellStyle name="Comma 3 3 2 2 2 2 7 3" xfId="7086" xr:uid="{00000000-0005-0000-0000-0000AF1C0000}"/>
    <cellStyle name="Comma 3 3 2 2 2 2 8" xfId="2139" xr:uid="{00000000-0005-0000-0000-0000B01C0000}"/>
    <cellStyle name="Comma 3 3 2 2 2 2 8 2" xfId="5117" xr:uid="{00000000-0005-0000-0000-0000B11C0000}"/>
    <cellStyle name="Comma 3 3 2 2 2 2 8 2 2" xfId="11069" xr:uid="{00000000-0005-0000-0000-0000B21C0000}"/>
    <cellStyle name="Comma 3 3 2 2 2 2 8 3" xfId="8093" xr:uid="{00000000-0005-0000-0000-0000B31C0000}"/>
    <cellStyle name="Comma 3 3 2 2 2 2 9" xfId="3121" xr:uid="{00000000-0005-0000-0000-0000B41C0000}"/>
    <cellStyle name="Comma 3 3 2 2 2 2 9 2" xfId="9075" xr:uid="{00000000-0005-0000-0000-0000B51C0000}"/>
    <cellStyle name="Comma 3 3 2 2 2 3" xfId="189" xr:uid="{00000000-0005-0000-0000-0000B61C0000}"/>
    <cellStyle name="Comma 3 3 2 2 2 3 2" xfId="564" xr:uid="{00000000-0005-0000-0000-0000B71C0000}"/>
    <cellStyle name="Comma 3 3 2 2 2 3 2 2" xfId="1824" xr:uid="{00000000-0005-0000-0000-0000B81C0000}"/>
    <cellStyle name="Comma 3 3 2 2 2 3 2 2 2" xfId="4814" xr:uid="{00000000-0005-0000-0000-0000B91C0000}"/>
    <cellStyle name="Comma 3 3 2 2 2 3 2 2 2 2" xfId="10768" xr:uid="{00000000-0005-0000-0000-0000BA1C0000}"/>
    <cellStyle name="Comma 3 3 2 2 2 3 2 2 3" xfId="7792" xr:uid="{00000000-0005-0000-0000-0000BB1C0000}"/>
    <cellStyle name="Comma 3 3 2 2 2 3 2 3" xfId="2574" xr:uid="{00000000-0005-0000-0000-0000BC1C0000}"/>
    <cellStyle name="Comma 3 3 2 2 2 3 2 3 2" xfId="5552" xr:uid="{00000000-0005-0000-0000-0000BD1C0000}"/>
    <cellStyle name="Comma 3 3 2 2 2 3 2 3 2 2" xfId="11504" xr:uid="{00000000-0005-0000-0000-0000BE1C0000}"/>
    <cellStyle name="Comma 3 3 2 2 2 3 2 3 3" xfId="8528" xr:uid="{00000000-0005-0000-0000-0000BF1C0000}"/>
    <cellStyle name="Comma 3 3 2 2 2 3 2 4" xfId="3556" xr:uid="{00000000-0005-0000-0000-0000C01C0000}"/>
    <cellStyle name="Comma 3 3 2 2 2 3 2 4 2" xfId="9510" xr:uid="{00000000-0005-0000-0000-0000C11C0000}"/>
    <cellStyle name="Comma 3 3 2 2 2 3 2 5" xfId="6534" xr:uid="{00000000-0005-0000-0000-0000C21C0000}"/>
    <cellStyle name="Comma 3 3 2 2 2 3 3" xfId="1178" xr:uid="{00000000-0005-0000-0000-0000C31C0000}"/>
    <cellStyle name="Comma 3 3 2 2 2 3 3 2" xfId="4168" xr:uid="{00000000-0005-0000-0000-0000C41C0000}"/>
    <cellStyle name="Comma 3 3 2 2 2 3 3 2 2" xfId="10122" xr:uid="{00000000-0005-0000-0000-0000C51C0000}"/>
    <cellStyle name="Comma 3 3 2 2 2 3 3 3" xfId="7146" xr:uid="{00000000-0005-0000-0000-0000C61C0000}"/>
    <cellStyle name="Comma 3 3 2 2 2 3 4" xfId="2199" xr:uid="{00000000-0005-0000-0000-0000C71C0000}"/>
    <cellStyle name="Comma 3 3 2 2 2 3 4 2" xfId="5177" xr:uid="{00000000-0005-0000-0000-0000C81C0000}"/>
    <cellStyle name="Comma 3 3 2 2 2 3 4 2 2" xfId="11129" xr:uid="{00000000-0005-0000-0000-0000C91C0000}"/>
    <cellStyle name="Comma 3 3 2 2 2 3 4 3" xfId="8153" xr:uid="{00000000-0005-0000-0000-0000CA1C0000}"/>
    <cellStyle name="Comma 3 3 2 2 2 3 5" xfId="3181" xr:uid="{00000000-0005-0000-0000-0000CB1C0000}"/>
    <cellStyle name="Comma 3 3 2 2 2 3 5 2" xfId="9135" xr:uid="{00000000-0005-0000-0000-0000CC1C0000}"/>
    <cellStyle name="Comma 3 3 2 2 2 3 6" xfId="6159" xr:uid="{00000000-0005-0000-0000-0000CD1C0000}"/>
    <cellStyle name="Comma 3 3 2 2 2 4" xfId="314" xr:uid="{00000000-0005-0000-0000-0000CE1C0000}"/>
    <cellStyle name="Comma 3 3 2 2 2 4 2" xfId="689" xr:uid="{00000000-0005-0000-0000-0000CF1C0000}"/>
    <cellStyle name="Comma 3 3 2 2 2 4 2 2" xfId="1913" xr:uid="{00000000-0005-0000-0000-0000D01C0000}"/>
    <cellStyle name="Comma 3 3 2 2 2 4 2 2 2" xfId="4903" xr:uid="{00000000-0005-0000-0000-0000D11C0000}"/>
    <cellStyle name="Comma 3 3 2 2 2 4 2 2 2 2" xfId="10857" xr:uid="{00000000-0005-0000-0000-0000D21C0000}"/>
    <cellStyle name="Comma 3 3 2 2 2 4 2 2 3" xfId="7881" xr:uid="{00000000-0005-0000-0000-0000D31C0000}"/>
    <cellStyle name="Comma 3 3 2 2 2 4 2 3" xfId="2699" xr:uid="{00000000-0005-0000-0000-0000D41C0000}"/>
    <cellStyle name="Comma 3 3 2 2 2 4 2 3 2" xfId="5677" xr:uid="{00000000-0005-0000-0000-0000D51C0000}"/>
    <cellStyle name="Comma 3 3 2 2 2 4 2 3 2 2" xfId="11629" xr:uid="{00000000-0005-0000-0000-0000D61C0000}"/>
    <cellStyle name="Comma 3 3 2 2 2 4 2 3 3" xfId="8653" xr:uid="{00000000-0005-0000-0000-0000D71C0000}"/>
    <cellStyle name="Comma 3 3 2 2 2 4 2 4" xfId="3681" xr:uid="{00000000-0005-0000-0000-0000D81C0000}"/>
    <cellStyle name="Comma 3 3 2 2 2 4 2 4 2" xfId="9635" xr:uid="{00000000-0005-0000-0000-0000D91C0000}"/>
    <cellStyle name="Comma 3 3 2 2 2 4 2 5" xfId="6659" xr:uid="{00000000-0005-0000-0000-0000DA1C0000}"/>
    <cellStyle name="Comma 3 3 2 2 2 4 3" xfId="1303" xr:uid="{00000000-0005-0000-0000-0000DB1C0000}"/>
    <cellStyle name="Comma 3 3 2 2 2 4 3 2" xfId="4293" xr:uid="{00000000-0005-0000-0000-0000DC1C0000}"/>
    <cellStyle name="Comma 3 3 2 2 2 4 3 2 2" xfId="10247" xr:uid="{00000000-0005-0000-0000-0000DD1C0000}"/>
    <cellStyle name="Comma 3 3 2 2 2 4 3 3" xfId="7271" xr:uid="{00000000-0005-0000-0000-0000DE1C0000}"/>
    <cellStyle name="Comma 3 3 2 2 2 4 4" xfId="2324" xr:uid="{00000000-0005-0000-0000-0000DF1C0000}"/>
    <cellStyle name="Comma 3 3 2 2 2 4 4 2" xfId="5302" xr:uid="{00000000-0005-0000-0000-0000E01C0000}"/>
    <cellStyle name="Comma 3 3 2 2 2 4 4 2 2" xfId="11254" xr:uid="{00000000-0005-0000-0000-0000E11C0000}"/>
    <cellStyle name="Comma 3 3 2 2 2 4 4 3" xfId="8278" xr:uid="{00000000-0005-0000-0000-0000E21C0000}"/>
    <cellStyle name="Comma 3 3 2 2 2 4 5" xfId="3306" xr:uid="{00000000-0005-0000-0000-0000E31C0000}"/>
    <cellStyle name="Comma 3 3 2 2 2 4 5 2" xfId="9260" xr:uid="{00000000-0005-0000-0000-0000E41C0000}"/>
    <cellStyle name="Comma 3 3 2 2 2 4 6" xfId="6284" xr:uid="{00000000-0005-0000-0000-0000E51C0000}"/>
    <cellStyle name="Comma 3 3 2 2 2 5" xfId="809" xr:uid="{00000000-0005-0000-0000-0000E61C0000}"/>
    <cellStyle name="Comma 3 3 2 2 2 5 2" xfId="1580" xr:uid="{00000000-0005-0000-0000-0000E71C0000}"/>
    <cellStyle name="Comma 3 3 2 2 2 5 2 2" xfId="4570" xr:uid="{00000000-0005-0000-0000-0000E81C0000}"/>
    <cellStyle name="Comma 3 3 2 2 2 5 2 2 2" xfId="10524" xr:uid="{00000000-0005-0000-0000-0000E91C0000}"/>
    <cellStyle name="Comma 3 3 2 2 2 5 2 3" xfId="7548" xr:uid="{00000000-0005-0000-0000-0000EA1C0000}"/>
    <cellStyle name="Comma 3 3 2 2 2 5 3" xfId="2819" xr:uid="{00000000-0005-0000-0000-0000EB1C0000}"/>
    <cellStyle name="Comma 3 3 2 2 2 5 3 2" xfId="5797" xr:uid="{00000000-0005-0000-0000-0000EC1C0000}"/>
    <cellStyle name="Comma 3 3 2 2 2 5 3 2 2" xfId="11749" xr:uid="{00000000-0005-0000-0000-0000ED1C0000}"/>
    <cellStyle name="Comma 3 3 2 2 2 5 3 3" xfId="8773" xr:uid="{00000000-0005-0000-0000-0000EE1C0000}"/>
    <cellStyle name="Comma 3 3 2 2 2 5 4" xfId="3801" xr:uid="{00000000-0005-0000-0000-0000EF1C0000}"/>
    <cellStyle name="Comma 3 3 2 2 2 5 4 2" xfId="9755" xr:uid="{00000000-0005-0000-0000-0000F01C0000}"/>
    <cellStyle name="Comma 3 3 2 2 2 5 5" xfId="6779" xr:uid="{00000000-0005-0000-0000-0000F11C0000}"/>
    <cellStyle name="Comma 3 3 2 2 2 6" xfId="929" xr:uid="{00000000-0005-0000-0000-0000F21C0000}"/>
    <cellStyle name="Comma 3 3 2 2 2 6 2" xfId="1700" xr:uid="{00000000-0005-0000-0000-0000F31C0000}"/>
    <cellStyle name="Comma 3 3 2 2 2 6 2 2" xfId="4690" xr:uid="{00000000-0005-0000-0000-0000F41C0000}"/>
    <cellStyle name="Comma 3 3 2 2 2 6 2 2 2" xfId="10644" xr:uid="{00000000-0005-0000-0000-0000F51C0000}"/>
    <cellStyle name="Comma 3 3 2 2 2 6 2 3" xfId="7668" xr:uid="{00000000-0005-0000-0000-0000F61C0000}"/>
    <cellStyle name="Comma 3 3 2 2 2 6 3" xfId="2939" xr:uid="{00000000-0005-0000-0000-0000F71C0000}"/>
    <cellStyle name="Comma 3 3 2 2 2 6 3 2" xfId="5917" xr:uid="{00000000-0005-0000-0000-0000F81C0000}"/>
    <cellStyle name="Comma 3 3 2 2 2 6 3 2 2" xfId="11869" xr:uid="{00000000-0005-0000-0000-0000F91C0000}"/>
    <cellStyle name="Comma 3 3 2 2 2 6 3 3" xfId="8893" xr:uid="{00000000-0005-0000-0000-0000FA1C0000}"/>
    <cellStyle name="Comma 3 3 2 2 2 6 4" xfId="3921" xr:uid="{00000000-0005-0000-0000-0000FB1C0000}"/>
    <cellStyle name="Comma 3 3 2 2 2 6 4 2" xfId="9875" xr:uid="{00000000-0005-0000-0000-0000FC1C0000}"/>
    <cellStyle name="Comma 3 3 2 2 2 6 5" xfId="6899" xr:uid="{00000000-0005-0000-0000-0000FD1C0000}"/>
    <cellStyle name="Comma 3 3 2 2 2 7" xfId="444" xr:uid="{00000000-0005-0000-0000-0000FE1C0000}"/>
    <cellStyle name="Comma 3 3 2 2 2 7 2" xfId="1843" xr:uid="{00000000-0005-0000-0000-0000FF1C0000}"/>
    <cellStyle name="Comma 3 3 2 2 2 7 2 2" xfId="4833" xr:uid="{00000000-0005-0000-0000-0000001D0000}"/>
    <cellStyle name="Comma 3 3 2 2 2 7 2 2 2" xfId="10787" xr:uid="{00000000-0005-0000-0000-0000011D0000}"/>
    <cellStyle name="Comma 3 3 2 2 2 7 2 3" xfId="7811" xr:uid="{00000000-0005-0000-0000-0000021D0000}"/>
    <cellStyle name="Comma 3 3 2 2 2 7 3" xfId="2454" xr:uid="{00000000-0005-0000-0000-0000031D0000}"/>
    <cellStyle name="Comma 3 3 2 2 2 7 3 2" xfId="5432" xr:uid="{00000000-0005-0000-0000-0000041D0000}"/>
    <cellStyle name="Comma 3 3 2 2 2 7 3 2 2" xfId="11384" xr:uid="{00000000-0005-0000-0000-0000051D0000}"/>
    <cellStyle name="Comma 3 3 2 2 2 7 3 3" xfId="8408" xr:uid="{00000000-0005-0000-0000-0000061D0000}"/>
    <cellStyle name="Comma 3 3 2 2 2 7 4" xfId="3436" xr:uid="{00000000-0005-0000-0000-0000071D0000}"/>
    <cellStyle name="Comma 3 3 2 2 2 7 4 2" xfId="9390" xr:uid="{00000000-0005-0000-0000-0000081D0000}"/>
    <cellStyle name="Comma 3 3 2 2 2 7 5" xfId="6414" xr:uid="{00000000-0005-0000-0000-0000091D0000}"/>
    <cellStyle name="Comma 3 3 2 2 2 8" xfId="1058" xr:uid="{00000000-0005-0000-0000-00000A1D0000}"/>
    <cellStyle name="Comma 3 3 2 2 2 8 2" xfId="4048" xr:uid="{00000000-0005-0000-0000-00000B1D0000}"/>
    <cellStyle name="Comma 3 3 2 2 2 8 2 2" xfId="10002" xr:uid="{00000000-0005-0000-0000-00000C1D0000}"/>
    <cellStyle name="Comma 3 3 2 2 2 8 3" xfId="7026" xr:uid="{00000000-0005-0000-0000-00000D1D0000}"/>
    <cellStyle name="Comma 3 3 2 2 2 9" xfId="2079" xr:uid="{00000000-0005-0000-0000-00000E1D0000}"/>
    <cellStyle name="Comma 3 3 2 2 2 9 2" xfId="5057" xr:uid="{00000000-0005-0000-0000-00000F1D0000}"/>
    <cellStyle name="Comma 3 3 2 2 2 9 2 2" xfId="11009" xr:uid="{00000000-0005-0000-0000-0000101D0000}"/>
    <cellStyle name="Comma 3 3 2 2 2 9 3" xfId="8033" xr:uid="{00000000-0005-0000-0000-0000111D0000}"/>
    <cellStyle name="Comma 3 3 2 2 3" xfId="99" xr:uid="{00000000-0005-0000-0000-0000121D0000}"/>
    <cellStyle name="Comma 3 3 2 2 3 10" xfId="6069" xr:uid="{00000000-0005-0000-0000-0000131D0000}"/>
    <cellStyle name="Comma 3 3 2 2 3 2" xfId="219" xr:uid="{00000000-0005-0000-0000-0000141D0000}"/>
    <cellStyle name="Comma 3 3 2 2 3 2 2" xfId="594" xr:uid="{00000000-0005-0000-0000-0000151D0000}"/>
    <cellStyle name="Comma 3 3 2 2 3 2 2 2" xfId="1431" xr:uid="{00000000-0005-0000-0000-0000161D0000}"/>
    <cellStyle name="Comma 3 3 2 2 3 2 2 2 2" xfId="4421" xr:uid="{00000000-0005-0000-0000-0000171D0000}"/>
    <cellStyle name="Comma 3 3 2 2 3 2 2 2 2 2" xfId="10375" xr:uid="{00000000-0005-0000-0000-0000181D0000}"/>
    <cellStyle name="Comma 3 3 2 2 3 2 2 2 3" xfId="7399" xr:uid="{00000000-0005-0000-0000-0000191D0000}"/>
    <cellStyle name="Comma 3 3 2 2 3 2 2 3" xfId="2604" xr:uid="{00000000-0005-0000-0000-00001A1D0000}"/>
    <cellStyle name="Comma 3 3 2 2 3 2 2 3 2" xfId="5582" xr:uid="{00000000-0005-0000-0000-00001B1D0000}"/>
    <cellStyle name="Comma 3 3 2 2 3 2 2 3 2 2" xfId="11534" xr:uid="{00000000-0005-0000-0000-00001C1D0000}"/>
    <cellStyle name="Comma 3 3 2 2 3 2 2 3 3" xfId="8558" xr:uid="{00000000-0005-0000-0000-00001D1D0000}"/>
    <cellStyle name="Comma 3 3 2 2 3 2 2 4" xfId="3586" xr:uid="{00000000-0005-0000-0000-00001E1D0000}"/>
    <cellStyle name="Comma 3 3 2 2 3 2 2 4 2" xfId="9540" xr:uid="{00000000-0005-0000-0000-00001F1D0000}"/>
    <cellStyle name="Comma 3 3 2 2 3 2 2 5" xfId="6564" xr:uid="{00000000-0005-0000-0000-0000201D0000}"/>
    <cellStyle name="Comma 3 3 2 2 3 2 3" xfId="1208" xr:uid="{00000000-0005-0000-0000-0000211D0000}"/>
    <cellStyle name="Comma 3 3 2 2 3 2 3 2" xfId="4198" xr:uid="{00000000-0005-0000-0000-0000221D0000}"/>
    <cellStyle name="Comma 3 3 2 2 3 2 3 2 2" xfId="10152" xr:uid="{00000000-0005-0000-0000-0000231D0000}"/>
    <cellStyle name="Comma 3 3 2 2 3 2 3 3" xfId="7176" xr:uid="{00000000-0005-0000-0000-0000241D0000}"/>
    <cellStyle name="Comma 3 3 2 2 3 2 4" xfId="2229" xr:uid="{00000000-0005-0000-0000-0000251D0000}"/>
    <cellStyle name="Comma 3 3 2 2 3 2 4 2" xfId="5207" xr:uid="{00000000-0005-0000-0000-0000261D0000}"/>
    <cellStyle name="Comma 3 3 2 2 3 2 4 2 2" xfId="11159" xr:uid="{00000000-0005-0000-0000-0000271D0000}"/>
    <cellStyle name="Comma 3 3 2 2 3 2 4 3" xfId="8183" xr:uid="{00000000-0005-0000-0000-0000281D0000}"/>
    <cellStyle name="Comma 3 3 2 2 3 2 5" xfId="3211" xr:uid="{00000000-0005-0000-0000-0000291D0000}"/>
    <cellStyle name="Comma 3 3 2 2 3 2 5 2" xfId="9165" xr:uid="{00000000-0005-0000-0000-00002A1D0000}"/>
    <cellStyle name="Comma 3 3 2 2 3 2 6" xfId="6189" xr:uid="{00000000-0005-0000-0000-00002B1D0000}"/>
    <cellStyle name="Comma 3 3 2 2 3 3" xfId="344" xr:uid="{00000000-0005-0000-0000-00002C1D0000}"/>
    <cellStyle name="Comma 3 3 2 2 3 3 2" xfId="719" xr:uid="{00000000-0005-0000-0000-00002D1D0000}"/>
    <cellStyle name="Comma 3 3 2 2 3 3 2 2" xfId="1943" xr:uid="{00000000-0005-0000-0000-00002E1D0000}"/>
    <cellStyle name="Comma 3 3 2 2 3 3 2 2 2" xfId="4933" xr:uid="{00000000-0005-0000-0000-00002F1D0000}"/>
    <cellStyle name="Comma 3 3 2 2 3 3 2 2 2 2" xfId="10887" xr:uid="{00000000-0005-0000-0000-0000301D0000}"/>
    <cellStyle name="Comma 3 3 2 2 3 3 2 2 3" xfId="7911" xr:uid="{00000000-0005-0000-0000-0000311D0000}"/>
    <cellStyle name="Comma 3 3 2 2 3 3 2 3" xfId="2729" xr:uid="{00000000-0005-0000-0000-0000321D0000}"/>
    <cellStyle name="Comma 3 3 2 2 3 3 2 3 2" xfId="5707" xr:uid="{00000000-0005-0000-0000-0000331D0000}"/>
    <cellStyle name="Comma 3 3 2 2 3 3 2 3 2 2" xfId="11659" xr:uid="{00000000-0005-0000-0000-0000341D0000}"/>
    <cellStyle name="Comma 3 3 2 2 3 3 2 3 3" xfId="8683" xr:uid="{00000000-0005-0000-0000-0000351D0000}"/>
    <cellStyle name="Comma 3 3 2 2 3 3 2 4" xfId="3711" xr:uid="{00000000-0005-0000-0000-0000361D0000}"/>
    <cellStyle name="Comma 3 3 2 2 3 3 2 4 2" xfId="9665" xr:uid="{00000000-0005-0000-0000-0000371D0000}"/>
    <cellStyle name="Comma 3 3 2 2 3 3 2 5" xfId="6689" xr:uid="{00000000-0005-0000-0000-0000381D0000}"/>
    <cellStyle name="Comma 3 3 2 2 3 3 3" xfId="1333" xr:uid="{00000000-0005-0000-0000-0000391D0000}"/>
    <cellStyle name="Comma 3 3 2 2 3 3 3 2" xfId="4323" xr:uid="{00000000-0005-0000-0000-00003A1D0000}"/>
    <cellStyle name="Comma 3 3 2 2 3 3 3 2 2" xfId="10277" xr:uid="{00000000-0005-0000-0000-00003B1D0000}"/>
    <cellStyle name="Comma 3 3 2 2 3 3 3 3" xfId="7301" xr:uid="{00000000-0005-0000-0000-00003C1D0000}"/>
    <cellStyle name="Comma 3 3 2 2 3 3 4" xfId="2354" xr:uid="{00000000-0005-0000-0000-00003D1D0000}"/>
    <cellStyle name="Comma 3 3 2 2 3 3 4 2" xfId="5332" xr:uid="{00000000-0005-0000-0000-00003E1D0000}"/>
    <cellStyle name="Comma 3 3 2 2 3 3 4 2 2" xfId="11284" xr:uid="{00000000-0005-0000-0000-00003F1D0000}"/>
    <cellStyle name="Comma 3 3 2 2 3 3 4 3" xfId="8308" xr:uid="{00000000-0005-0000-0000-0000401D0000}"/>
    <cellStyle name="Comma 3 3 2 2 3 3 5" xfId="3336" xr:uid="{00000000-0005-0000-0000-0000411D0000}"/>
    <cellStyle name="Comma 3 3 2 2 3 3 5 2" xfId="9290" xr:uid="{00000000-0005-0000-0000-0000421D0000}"/>
    <cellStyle name="Comma 3 3 2 2 3 3 6" xfId="6314" xr:uid="{00000000-0005-0000-0000-0000431D0000}"/>
    <cellStyle name="Comma 3 3 2 2 3 4" xfId="839" xr:uid="{00000000-0005-0000-0000-0000441D0000}"/>
    <cellStyle name="Comma 3 3 2 2 3 4 2" xfId="1610" xr:uid="{00000000-0005-0000-0000-0000451D0000}"/>
    <cellStyle name="Comma 3 3 2 2 3 4 2 2" xfId="4600" xr:uid="{00000000-0005-0000-0000-0000461D0000}"/>
    <cellStyle name="Comma 3 3 2 2 3 4 2 2 2" xfId="10554" xr:uid="{00000000-0005-0000-0000-0000471D0000}"/>
    <cellStyle name="Comma 3 3 2 2 3 4 2 3" xfId="7578" xr:uid="{00000000-0005-0000-0000-0000481D0000}"/>
    <cellStyle name="Comma 3 3 2 2 3 4 3" xfId="2849" xr:uid="{00000000-0005-0000-0000-0000491D0000}"/>
    <cellStyle name="Comma 3 3 2 2 3 4 3 2" xfId="5827" xr:uid="{00000000-0005-0000-0000-00004A1D0000}"/>
    <cellStyle name="Comma 3 3 2 2 3 4 3 2 2" xfId="11779" xr:uid="{00000000-0005-0000-0000-00004B1D0000}"/>
    <cellStyle name="Comma 3 3 2 2 3 4 3 3" xfId="8803" xr:uid="{00000000-0005-0000-0000-00004C1D0000}"/>
    <cellStyle name="Comma 3 3 2 2 3 4 4" xfId="3831" xr:uid="{00000000-0005-0000-0000-00004D1D0000}"/>
    <cellStyle name="Comma 3 3 2 2 3 4 4 2" xfId="9785" xr:uid="{00000000-0005-0000-0000-00004E1D0000}"/>
    <cellStyle name="Comma 3 3 2 2 3 4 5" xfId="6809" xr:uid="{00000000-0005-0000-0000-00004F1D0000}"/>
    <cellStyle name="Comma 3 3 2 2 3 5" xfId="959" xr:uid="{00000000-0005-0000-0000-0000501D0000}"/>
    <cellStyle name="Comma 3 3 2 2 3 5 2" xfId="1730" xr:uid="{00000000-0005-0000-0000-0000511D0000}"/>
    <cellStyle name="Comma 3 3 2 2 3 5 2 2" xfId="4720" xr:uid="{00000000-0005-0000-0000-0000521D0000}"/>
    <cellStyle name="Comma 3 3 2 2 3 5 2 2 2" xfId="10674" xr:uid="{00000000-0005-0000-0000-0000531D0000}"/>
    <cellStyle name="Comma 3 3 2 2 3 5 2 3" xfId="7698" xr:uid="{00000000-0005-0000-0000-0000541D0000}"/>
    <cellStyle name="Comma 3 3 2 2 3 5 3" xfId="2969" xr:uid="{00000000-0005-0000-0000-0000551D0000}"/>
    <cellStyle name="Comma 3 3 2 2 3 5 3 2" xfId="5947" xr:uid="{00000000-0005-0000-0000-0000561D0000}"/>
    <cellStyle name="Comma 3 3 2 2 3 5 3 2 2" xfId="11899" xr:uid="{00000000-0005-0000-0000-0000571D0000}"/>
    <cellStyle name="Comma 3 3 2 2 3 5 3 3" xfId="8923" xr:uid="{00000000-0005-0000-0000-0000581D0000}"/>
    <cellStyle name="Comma 3 3 2 2 3 5 4" xfId="3951" xr:uid="{00000000-0005-0000-0000-0000591D0000}"/>
    <cellStyle name="Comma 3 3 2 2 3 5 4 2" xfId="9905" xr:uid="{00000000-0005-0000-0000-00005A1D0000}"/>
    <cellStyle name="Comma 3 3 2 2 3 5 5" xfId="6929" xr:uid="{00000000-0005-0000-0000-00005B1D0000}"/>
    <cellStyle name="Comma 3 3 2 2 3 6" xfId="474" xr:uid="{00000000-0005-0000-0000-00005C1D0000}"/>
    <cellStyle name="Comma 3 3 2 2 3 6 2" xfId="1450" xr:uid="{00000000-0005-0000-0000-00005D1D0000}"/>
    <cellStyle name="Comma 3 3 2 2 3 6 2 2" xfId="4440" xr:uid="{00000000-0005-0000-0000-00005E1D0000}"/>
    <cellStyle name="Comma 3 3 2 2 3 6 2 2 2" xfId="10394" xr:uid="{00000000-0005-0000-0000-00005F1D0000}"/>
    <cellStyle name="Comma 3 3 2 2 3 6 2 3" xfId="7418" xr:uid="{00000000-0005-0000-0000-0000601D0000}"/>
    <cellStyle name="Comma 3 3 2 2 3 6 3" xfId="2484" xr:uid="{00000000-0005-0000-0000-0000611D0000}"/>
    <cellStyle name="Comma 3 3 2 2 3 6 3 2" xfId="5462" xr:uid="{00000000-0005-0000-0000-0000621D0000}"/>
    <cellStyle name="Comma 3 3 2 2 3 6 3 2 2" xfId="11414" xr:uid="{00000000-0005-0000-0000-0000631D0000}"/>
    <cellStyle name="Comma 3 3 2 2 3 6 3 3" xfId="8438" xr:uid="{00000000-0005-0000-0000-0000641D0000}"/>
    <cellStyle name="Comma 3 3 2 2 3 6 4" xfId="3466" xr:uid="{00000000-0005-0000-0000-0000651D0000}"/>
    <cellStyle name="Comma 3 3 2 2 3 6 4 2" xfId="9420" xr:uid="{00000000-0005-0000-0000-0000661D0000}"/>
    <cellStyle name="Comma 3 3 2 2 3 6 5" xfId="6444" xr:uid="{00000000-0005-0000-0000-0000671D0000}"/>
    <cellStyle name="Comma 3 3 2 2 3 7" xfId="1088" xr:uid="{00000000-0005-0000-0000-0000681D0000}"/>
    <cellStyle name="Comma 3 3 2 2 3 7 2" xfId="4078" xr:uid="{00000000-0005-0000-0000-0000691D0000}"/>
    <cellStyle name="Comma 3 3 2 2 3 7 2 2" xfId="10032" xr:uid="{00000000-0005-0000-0000-00006A1D0000}"/>
    <cellStyle name="Comma 3 3 2 2 3 7 3" xfId="7056" xr:uid="{00000000-0005-0000-0000-00006B1D0000}"/>
    <cellStyle name="Comma 3 3 2 2 3 8" xfId="2109" xr:uid="{00000000-0005-0000-0000-00006C1D0000}"/>
    <cellStyle name="Comma 3 3 2 2 3 8 2" xfId="5087" xr:uid="{00000000-0005-0000-0000-00006D1D0000}"/>
    <cellStyle name="Comma 3 3 2 2 3 8 2 2" xfId="11039" xr:uid="{00000000-0005-0000-0000-00006E1D0000}"/>
    <cellStyle name="Comma 3 3 2 2 3 8 3" xfId="8063" xr:uid="{00000000-0005-0000-0000-00006F1D0000}"/>
    <cellStyle name="Comma 3 3 2 2 3 9" xfId="3091" xr:uid="{00000000-0005-0000-0000-0000701D0000}"/>
    <cellStyle name="Comma 3 3 2 2 3 9 2" xfId="9045" xr:uid="{00000000-0005-0000-0000-0000711D0000}"/>
    <cellStyle name="Comma 3 3 2 2 4" xfId="159" xr:uid="{00000000-0005-0000-0000-0000721D0000}"/>
    <cellStyle name="Comma 3 3 2 2 4 2" xfId="534" xr:uid="{00000000-0005-0000-0000-0000731D0000}"/>
    <cellStyle name="Comma 3 3 2 2 4 2 2" xfId="1764" xr:uid="{00000000-0005-0000-0000-0000741D0000}"/>
    <cellStyle name="Comma 3 3 2 2 4 2 2 2" xfId="4754" xr:uid="{00000000-0005-0000-0000-0000751D0000}"/>
    <cellStyle name="Comma 3 3 2 2 4 2 2 2 2" xfId="10708" xr:uid="{00000000-0005-0000-0000-0000761D0000}"/>
    <cellStyle name="Comma 3 3 2 2 4 2 2 3" xfId="7732" xr:uid="{00000000-0005-0000-0000-0000771D0000}"/>
    <cellStyle name="Comma 3 3 2 2 4 2 3" xfId="2544" xr:uid="{00000000-0005-0000-0000-0000781D0000}"/>
    <cellStyle name="Comma 3 3 2 2 4 2 3 2" xfId="5522" xr:uid="{00000000-0005-0000-0000-0000791D0000}"/>
    <cellStyle name="Comma 3 3 2 2 4 2 3 2 2" xfId="11474" xr:uid="{00000000-0005-0000-0000-00007A1D0000}"/>
    <cellStyle name="Comma 3 3 2 2 4 2 3 3" xfId="8498" xr:uid="{00000000-0005-0000-0000-00007B1D0000}"/>
    <cellStyle name="Comma 3 3 2 2 4 2 4" xfId="3526" xr:uid="{00000000-0005-0000-0000-00007C1D0000}"/>
    <cellStyle name="Comma 3 3 2 2 4 2 4 2" xfId="9480" xr:uid="{00000000-0005-0000-0000-00007D1D0000}"/>
    <cellStyle name="Comma 3 3 2 2 4 2 5" xfId="6504" xr:uid="{00000000-0005-0000-0000-00007E1D0000}"/>
    <cellStyle name="Comma 3 3 2 2 4 3" xfId="1148" xr:uid="{00000000-0005-0000-0000-00007F1D0000}"/>
    <cellStyle name="Comma 3 3 2 2 4 3 2" xfId="4138" xr:uid="{00000000-0005-0000-0000-0000801D0000}"/>
    <cellStyle name="Comma 3 3 2 2 4 3 2 2" xfId="10092" xr:uid="{00000000-0005-0000-0000-0000811D0000}"/>
    <cellStyle name="Comma 3 3 2 2 4 3 3" xfId="7116" xr:uid="{00000000-0005-0000-0000-0000821D0000}"/>
    <cellStyle name="Comma 3 3 2 2 4 4" xfId="2169" xr:uid="{00000000-0005-0000-0000-0000831D0000}"/>
    <cellStyle name="Comma 3 3 2 2 4 4 2" xfId="5147" xr:uid="{00000000-0005-0000-0000-0000841D0000}"/>
    <cellStyle name="Comma 3 3 2 2 4 4 2 2" xfId="11099" xr:uid="{00000000-0005-0000-0000-0000851D0000}"/>
    <cellStyle name="Comma 3 3 2 2 4 4 3" xfId="8123" xr:uid="{00000000-0005-0000-0000-0000861D0000}"/>
    <cellStyle name="Comma 3 3 2 2 4 5" xfId="3151" xr:uid="{00000000-0005-0000-0000-0000871D0000}"/>
    <cellStyle name="Comma 3 3 2 2 4 5 2" xfId="9105" xr:uid="{00000000-0005-0000-0000-0000881D0000}"/>
    <cellStyle name="Comma 3 3 2 2 4 6" xfId="6129" xr:uid="{00000000-0005-0000-0000-0000891D0000}"/>
    <cellStyle name="Comma 3 3 2 2 5" xfId="284" xr:uid="{00000000-0005-0000-0000-00008A1D0000}"/>
    <cellStyle name="Comma 3 3 2 2 5 2" xfId="659" xr:uid="{00000000-0005-0000-0000-00008B1D0000}"/>
    <cellStyle name="Comma 3 3 2 2 5 2 2" xfId="1883" xr:uid="{00000000-0005-0000-0000-00008C1D0000}"/>
    <cellStyle name="Comma 3 3 2 2 5 2 2 2" xfId="4873" xr:uid="{00000000-0005-0000-0000-00008D1D0000}"/>
    <cellStyle name="Comma 3 3 2 2 5 2 2 2 2" xfId="10827" xr:uid="{00000000-0005-0000-0000-00008E1D0000}"/>
    <cellStyle name="Comma 3 3 2 2 5 2 2 3" xfId="7851" xr:uid="{00000000-0005-0000-0000-00008F1D0000}"/>
    <cellStyle name="Comma 3 3 2 2 5 2 3" xfId="2669" xr:uid="{00000000-0005-0000-0000-0000901D0000}"/>
    <cellStyle name="Comma 3 3 2 2 5 2 3 2" xfId="5647" xr:uid="{00000000-0005-0000-0000-0000911D0000}"/>
    <cellStyle name="Comma 3 3 2 2 5 2 3 2 2" xfId="11599" xr:uid="{00000000-0005-0000-0000-0000921D0000}"/>
    <cellStyle name="Comma 3 3 2 2 5 2 3 3" xfId="8623" xr:uid="{00000000-0005-0000-0000-0000931D0000}"/>
    <cellStyle name="Comma 3 3 2 2 5 2 4" xfId="3651" xr:uid="{00000000-0005-0000-0000-0000941D0000}"/>
    <cellStyle name="Comma 3 3 2 2 5 2 4 2" xfId="9605" xr:uid="{00000000-0005-0000-0000-0000951D0000}"/>
    <cellStyle name="Comma 3 3 2 2 5 2 5" xfId="6629" xr:uid="{00000000-0005-0000-0000-0000961D0000}"/>
    <cellStyle name="Comma 3 3 2 2 5 3" xfId="1273" xr:uid="{00000000-0005-0000-0000-0000971D0000}"/>
    <cellStyle name="Comma 3 3 2 2 5 3 2" xfId="4263" xr:uid="{00000000-0005-0000-0000-0000981D0000}"/>
    <cellStyle name="Comma 3 3 2 2 5 3 2 2" xfId="10217" xr:uid="{00000000-0005-0000-0000-0000991D0000}"/>
    <cellStyle name="Comma 3 3 2 2 5 3 3" xfId="7241" xr:uid="{00000000-0005-0000-0000-00009A1D0000}"/>
    <cellStyle name="Comma 3 3 2 2 5 4" xfId="2294" xr:uid="{00000000-0005-0000-0000-00009B1D0000}"/>
    <cellStyle name="Comma 3 3 2 2 5 4 2" xfId="5272" xr:uid="{00000000-0005-0000-0000-00009C1D0000}"/>
    <cellStyle name="Comma 3 3 2 2 5 4 2 2" xfId="11224" xr:uid="{00000000-0005-0000-0000-00009D1D0000}"/>
    <cellStyle name="Comma 3 3 2 2 5 4 3" xfId="8248" xr:uid="{00000000-0005-0000-0000-00009E1D0000}"/>
    <cellStyle name="Comma 3 3 2 2 5 5" xfId="3276" xr:uid="{00000000-0005-0000-0000-00009F1D0000}"/>
    <cellStyle name="Comma 3 3 2 2 5 5 2" xfId="9230" xr:uid="{00000000-0005-0000-0000-0000A01D0000}"/>
    <cellStyle name="Comma 3 3 2 2 5 6" xfId="6254" xr:uid="{00000000-0005-0000-0000-0000A11D0000}"/>
    <cellStyle name="Comma 3 3 2 2 6" xfId="779" xr:uid="{00000000-0005-0000-0000-0000A21D0000}"/>
    <cellStyle name="Comma 3 3 2 2 6 2" xfId="1550" xr:uid="{00000000-0005-0000-0000-0000A31D0000}"/>
    <cellStyle name="Comma 3 3 2 2 6 2 2" xfId="4540" xr:uid="{00000000-0005-0000-0000-0000A41D0000}"/>
    <cellStyle name="Comma 3 3 2 2 6 2 2 2" xfId="10494" xr:uid="{00000000-0005-0000-0000-0000A51D0000}"/>
    <cellStyle name="Comma 3 3 2 2 6 2 3" xfId="7518" xr:uid="{00000000-0005-0000-0000-0000A61D0000}"/>
    <cellStyle name="Comma 3 3 2 2 6 3" xfId="2789" xr:uid="{00000000-0005-0000-0000-0000A71D0000}"/>
    <cellStyle name="Comma 3 3 2 2 6 3 2" xfId="5767" xr:uid="{00000000-0005-0000-0000-0000A81D0000}"/>
    <cellStyle name="Comma 3 3 2 2 6 3 2 2" xfId="11719" xr:uid="{00000000-0005-0000-0000-0000A91D0000}"/>
    <cellStyle name="Comma 3 3 2 2 6 3 3" xfId="8743" xr:uid="{00000000-0005-0000-0000-0000AA1D0000}"/>
    <cellStyle name="Comma 3 3 2 2 6 4" xfId="3771" xr:uid="{00000000-0005-0000-0000-0000AB1D0000}"/>
    <cellStyle name="Comma 3 3 2 2 6 4 2" xfId="9725" xr:uid="{00000000-0005-0000-0000-0000AC1D0000}"/>
    <cellStyle name="Comma 3 3 2 2 6 5" xfId="6749" xr:uid="{00000000-0005-0000-0000-0000AD1D0000}"/>
    <cellStyle name="Comma 3 3 2 2 7" xfId="899" xr:uid="{00000000-0005-0000-0000-0000AE1D0000}"/>
    <cellStyle name="Comma 3 3 2 2 7 2" xfId="1670" xr:uid="{00000000-0005-0000-0000-0000AF1D0000}"/>
    <cellStyle name="Comma 3 3 2 2 7 2 2" xfId="4660" xr:uid="{00000000-0005-0000-0000-0000B01D0000}"/>
    <cellStyle name="Comma 3 3 2 2 7 2 2 2" xfId="10614" xr:uid="{00000000-0005-0000-0000-0000B11D0000}"/>
    <cellStyle name="Comma 3 3 2 2 7 2 3" xfId="7638" xr:uid="{00000000-0005-0000-0000-0000B21D0000}"/>
    <cellStyle name="Comma 3 3 2 2 7 3" xfId="2909" xr:uid="{00000000-0005-0000-0000-0000B31D0000}"/>
    <cellStyle name="Comma 3 3 2 2 7 3 2" xfId="5887" xr:uid="{00000000-0005-0000-0000-0000B41D0000}"/>
    <cellStyle name="Comma 3 3 2 2 7 3 2 2" xfId="11839" xr:uid="{00000000-0005-0000-0000-0000B51D0000}"/>
    <cellStyle name="Comma 3 3 2 2 7 3 3" xfId="8863" xr:uid="{00000000-0005-0000-0000-0000B61D0000}"/>
    <cellStyle name="Comma 3 3 2 2 7 4" xfId="3891" xr:uid="{00000000-0005-0000-0000-0000B71D0000}"/>
    <cellStyle name="Comma 3 3 2 2 7 4 2" xfId="9845" xr:uid="{00000000-0005-0000-0000-0000B81D0000}"/>
    <cellStyle name="Comma 3 3 2 2 7 5" xfId="6869" xr:uid="{00000000-0005-0000-0000-0000B91D0000}"/>
    <cellStyle name="Comma 3 3 2 2 8" xfId="414" xr:uid="{00000000-0005-0000-0000-0000BA1D0000}"/>
    <cellStyle name="Comma 3 3 2 2 8 2" xfId="1425" xr:uid="{00000000-0005-0000-0000-0000BB1D0000}"/>
    <cellStyle name="Comma 3 3 2 2 8 2 2" xfId="4415" xr:uid="{00000000-0005-0000-0000-0000BC1D0000}"/>
    <cellStyle name="Comma 3 3 2 2 8 2 2 2" xfId="10369" xr:uid="{00000000-0005-0000-0000-0000BD1D0000}"/>
    <cellStyle name="Comma 3 3 2 2 8 2 3" xfId="7393" xr:uid="{00000000-0005-0000-0000-0000BE1D0000}"/>
    <cellStyle name="Comma 3 3 2 2 8 3" xfId="2424" xr:uid="{00000000-0005-0000-0000-0000BF1D0000}"/>
    <cellStyle name="Comma 3 3 2 2 8 3 2" xfId="5402" xr:uid="{00000000-0005-0000-0000-0000C01D0000}"/>
    <cellStyle name="Comma 3 3 2 2 8 3 2 2" xfId="11354" xr:uid="{00000000-0005-0000-0000-0000C11D0000}"/>
    <cellStyle name="Comma 3 3 2 2 8 3 3" xfId="8378" xr:uid="{00000000-0005-0000-0000-0000C21D0000}"/>
    <cellStyle name="Comma 3 3 2 2 8 4" xfId="3406" xr:uid="{00000000-0005-0000-0000-0000C31D0000}"/>
    <cellStyle name="Comma 3 3 2 2 8 4 2" xfId="9360" xr:uid="{00000000-0005-0000-0000-0000C41D0000}"/>
    <cellStyle name="Comma 3 3 2 2 8 5" xfId="6384" xr:uid="{00000000-0005-0000-0000-0000C51D0000}"/>
    <cellStyle name="Comma 3 3 2 2 9" xfId="1028" xr:uid="{00000000-0005-0000-0000-0000C61D0000}"/>
    <cellStyle name="Comma 3 3 2 2 9 2" xfId="4018" xr:uid="{00000000-0005-0000-0000-0000C71D0000}"/>
    <cellStyle name="Comma 3 3 2 2 9 2 2" xfId="9972" xr:uid="{00000000-0005-0000-0000-0000C81D0000}"/>
    <cellStyle name="Comma 3 3 2 2 9 3" xfId="6996" xr:uid="{00000000-0005-0000-0000-0000C91D0000}"/>
    <cellStyle name="Comma 3 3 2 3" xfId="54" xr:uid="{00000000-0005-0000-0000-0000CA1D0000}"/>
    <cellStyle name="Comma 3 3 2 3 10" xfId="3046" xr:uid="{00000000-0005-0000-0000-0000CB1D0000}"/>
    <cellStyle name="Comma 3 3 2 3 10 2" xfId="9000" xr:uid="{00000000-0005-0000-0000-0000CC1D0000}"/>
    <cellStyle name="Comma 3 3 2 3 11" xfId="6024" xr:uid="{00000000-0005-0000-0000-0000CD1D0000}"/>
    <cellStyle name="Comma 3 3 2 3 2" xfId="114" xr:uid="{00000000-0005-0000-0000-0000CE1D0000}"/>
    <cellStyle name="Comma 3 3 2 3 2 10" xfId="6084" xr:uid="{00000000-0005-0000-0000-0000CF1D0000}"/>
    <cellStyle name="Comma 3 3 2 3 2 2" xfId="234" xr:uid="{00000000-0005-0000-0000-0000D01D0000}"/>
    <cellStyle name="Comma 3 3 2 3 2 2 2" xfId="609" xr:uid="{00000000-0005-0000-0000-0000D11D0000}"/>
    <cellStyle name="Comma 3 3 2 3 2 2 2 2" xfId="1848" xr:uid="{00000000-0005-0000-0000-0000D21D0000}"/>
    <cellStyle name="Comma 3 3 2 3 2 2 2 2 2" xfId="4838" xr:uid="{00000000-0005-0000-0000-0000D31D0000}"/>
    <cellStyle name="Comma 3 3 2 3 2 2 2 2 2 2" xfId="10792" xr:uid="{00000000-0005-0000-0000-0000D41D0000}"/>
    <cellStyle name="Comma 3 3 2 3 2 2 2 2 3" xfId="7816" xr:uid="{00000000-0005-0000-0000-0000D51D0000}"/>
    <cellStyle name="Comma 3 3 2 3 2 2 2 3" xfId="2619" xr:uid="{00000000-0005-0000-0000-0000D61D0000}"/>
    <cellStyle name="Comma 3 3 2 3 2 2 2 3 2" xfId="5597" xr:uid="{00000000-0005-0000-0000-0000D71D0000}"/>
    <cellStyle name="Comma 3 3 2 3 2 2 2 3 2 2" xfId="11549" xr:uid="{00000000-0005-0000-0000-0000D81D0000}"/>
    <cellStyle name="Comma 3 3 2 3 2 2 2 3 3" xfId="8573" xr:uid="{00000000-0005-0000-0000-0000D91D0000}"/>
    <cellStyle name="Comma 3 3 2 3 2 2 2 4" xfId="3601" xr:uid="{00000000-0005-0000-0000-0000DA1D0000}"/>
    <cellStyle name="Comma 3 3 2 3 2 2 2 4 2" xfId="9555" xr:uid="{00000000-0005-0000-0000-0000DB1D0000}"/>
    <cellStyle name="Comma 3 3 2 3 2 2 2 5" xfId="6579" xr:uid="{00000000-0005-0000-0000-0000DC1D0000}"/>
    <cellStyle name="Comma 3 3 2 3 2 2 3" xfId="1223" xr:uid="{00000000-0005-0000-0000-0000DD1D0000}"/>
    <cellStyle name="Comma 3 3 2 3 2 2 3 2" xfId="4213" xr:uid="{00000000-0005-0000-0000-0000DE1D0000}"/>
    <cellStyle name="Comma 3 3 2 3 2 2 3 2 2" xfId="10167" xr:uid="{00000000-0005-0000-0000-0000DF1D0000}"/>
    <cellStyle name="Comma 3 3 2 3 2 2 3 3" xfId="7191" xr:uid="{00000000-0005-0000-0000-0000E01D0000}"/>
    <cellStyle name="Comma 3 3 2 3 2 2 4" xfId="2244" xr:uid="{00000000-0005-0000-0000-0000E11D0000}"/>
    <cellStyle name="Comma 3 3 2 3 2 2 4 2" xfId="5222" xr:uid="{00000000-0005-0000-0000-0000E21D0000}"/>
    <cellStyle name="Comma 3 3 2 3 2 2 4 2 2" xfId="11174" xr:uid="{00000000-0005-0000-0000-0000E31D0000}"/>
    <cellStyle name="Comma 3 3 2 3 2 2 4 3" xfId="8198" xr:uid="{00000000-0005-0000-0000-0000E41D0000}"/>
    <cellStyle name="Comma 3 3 2 3 2 2 5" xfId="3226" xr:uid="{00000000-0005-0000-0000-0000E51D0000}"/>
    <cellStyle name="Comma 3 3 2 3 2 2 5 2" xfId="9180" xr:uid="{00000000-0005-0000-0000-0000E61D0000}"/>
    <cellStyle name="Comma 3 3 2 3 2 2 6" xfId="6204" xr:uid="{00000000-0005-0000-0000-0000E71D0000}"/>
    <cellStyle name="Comma 3 3 2 3 2 3" xfId="359" xr:uid="{00000000-0005-0000-0000-0000E81D0000}"/>
    <cellStyle name="Comma 3 3 2 3 2 3 2" xfId="734" xr:uid="{00000000-0005-0000-0000-0000E91D0000}"/>
    <cellStyle name="Comma 3 3 2 3 2 3 2 2" xfId="1958" xr:uid="{00000000-0005-0000-0000-0000EA1D0000}"/>
    <cellStyle name="Comma 3 3 2 3 2 3 2 2 2" xfId="4948" xr:uid="{00000000-0005-0000-0000-0000EB1D0000}"/>
    <cellStyle name="Comma 3 3 2 3 2 3 2 2 2 2" xfId="10902" xr:uid="{00000000-0005-0000-0000-0000EC1D0000}"/>
    <cellStyle name="Comma 3 3 2 3 2 3 2 2 3" xfId="7926" xr:uid="{00000000-0005-0000-0000-0000ED1D0000}"/>
    <cellStyle name="Comma 3 3 2 3 2 3 2 3" xfId="2744" xr:uid="{00000000-0005-0000-0000-0000EE1D0000}"/>
    <cellStyle name="Comma 3 3 2 3 2 3 2 3 2" xfId="5722" xr:uid="{00000000-0005-0000-0000-0000EF1D0000}"/>
    <cellStyle name="Comma 3 3 2 3 2 3 2 3 2 2" xfId="11674" xr:uid="{00000000-0005-0000-0000-0000F01D0000}"/>
    <cellStyle name="Comma 3 3 2 3 2 3 2 3 3" xfId="8698" xr:uid="{00000000-0005-0000-0000-0000F11D0000}"/>
    <cellStyle name="Comma 3 3 2 3 2 3 2 4" xfId="3726" xr:uid="{00000000-0005-0000-0000-0000F21D0000}"/>
    <cellStyle name="Comma 3 3 2 3 2 3 2 4 2" xfId="9680" xr:uid="{00000000-0005-0000-0000-0000F31D0000}"/>
    <cellStyle name="Comma 3 3 2 3 2 3 2 5" xfId="6704" xr:uid="{00000000-0005-0000-0000-0000F41D0000}"/>
    <cellStyle name="Comma 3 3 2 3 2 3 3" xfId="1348" xr:uid="{00000000-0005-0000-0000-0000F51D0000}"/>
    <cellStyle name="Comma 3 3 2 3 2 3 3 2" xfId="4338" xr:uid="{00000000-0005-0000-0000-0000F61D0000}"/>
    <cellStyle name="Comma 3 3 2 3 2 3 3 2 2" xfId="10292" xr:uid="{00000000-0005-0000-0000-0000F71D0000}"/>
    <cellStyle name="Comma 3 3 2 3 2 3 3 3" xfId="7316" xr:uid="{00000000-0005-0000-0000-0000F81D0000}"/>
    <cellStyle name="Comma 3 3 2 3 2 3 4" xfId="2369" xr:uid="{00000000-0005-0000-0000-0000F91D0000}"/>
    <cellStyle name="Comma 3 3 2 3 2 3 4 2" xfId="5347" xr:uid="{00000000-0005-0000-0000-0000FA1D0000}"/>
    <cellStyle name="Comma 3 3 2 3 2 3 4 2 2" xfId="11299" xr:uid="{00000000-0005-0000-0000-0000FB1D0000}"/>
    <cellStyle name="Comma 3 3 2 3 2 3 4 3" xfId="8323" xr:uid="{00000000-0005-0000-0000-0000FC1D0000}"/>
    <cellStyle name="Comma 3 3 2 3 2 3 5" xfId="3351" xr:uid="{00000000-0005-0000-0000-0000FD1D0000}"/>
    <cellStyle name="Comma 3 3 2 3 2 3 5 2" xfId="9305" xr:uid="{00000000-0005-0000-0000-0000FE1D0000}"/>
    <cellStyle name="Comma 3 3 2 3 2 3 6" xfId="6329" xr:uid="{00000000-0005-0000-0000-0000FF1D0000}"/>
    <cellStyle name="Comma 3 3 2 3 2 4" xfId="854" xr:uid="{00000000-0005-0000-0000-0000001E0000}"/>
    <cellStyle name="Comma 3 3 2 3 2 4 2" xfId="1625" xr:uid="{00000000-0005-0000-0000-0000011E0000}"/>
    <cellStyle name="Comma 3 3 2 3 2 4 2 2" xfId="4615" xr:uid="{00000000-0005-0000-0000-0000021E0000}"/>
    <cellStyle name="Comma 3 3 2 3 2 4 2 2 2" xfId="10569" xr:uid="{00000000-0005-0000-0000-0000031E0000}"/>
    <cellStyle name="Comma 3 3 2 3 2 4 2 3" xfId="7593" xr:uid="{00000000-0005-0000-0000-0000041E0000}"/>
    <cellStyle name="Comma 3 3 2 3 2 4 3" xfId="2864" xr:uid="{00000000-0005-0000-0000-0000051E0000}"/>
    <cellStyle name="Comma 3 3 2 3 2 4 3 2" xfId="5842" xr:uid="{00000000-0005-0000-0000-0000061E0000}"/>
    <cellStyle name="Comma 3 3 2 3 2 4 3 2 2" xfId="11794" xr:uid="{00000000-0005-0000-0000-0000071E0000}"/>
    <cellStyle name="Comma 3 3 2 3 2 4 3 3" xfId="8818" xr:uid="{00000000-0005-0000-0000-0000081E0000}"/>
    <cellStyle name="Comma 3 3 2 3 2 4 4" xfId="3846" xr:uid="{00000000-0005-0000-0000-0000091E0000}"/>
    <cellStyle name="Comma 3 3 2 3 2 4 4 2" xfId="9800" xr:uid="{00000000-0005-0000-0000-00000A1E0000}"/>
    <cellStyle name="Comma 3 3 2 3 2 4 5" xfId="6824" xr:uid="{00000000-0005-0000-0000-00000B1E0000}"/>
    <cellStyle name="Comma 3 3 2 3 2 5" xfId="974" xr:uid="{00000000-0005-0000-0000-00000C1E0000}"/>
    <cellStyle name="Comma 3 3 2 3 2 5 2" xfId="1745" xr:uid="{00000000-0005-0000-0000-00000D1E0000}"/>
    <cellStyle name="Comma 3 3 2 3 2 5 2 2" xfId="4735" xr:uid="{00000000-0005-0000-0000-00000E1E0000}"/>
    <cellStyle name="Comma 3 3 2 3 2 5 2 2 2" xfId="10689" xr:uid="{00000000-0005-0000-0000-00000F1E0000}"/>
    <cellStyle name="Comma 3 3 2 3 2 5 2 3" xfId="7713" xr:uid="{00000000-0005-0000-0000-0000101E0000}"/>
    <cellStyle name="Comma 3 3 2 3 2 5 3" xfId="2984" xr:uid="{00000000-0005-0000-0000-0000111E0000}"/>
    <cellStyle name="Comma 3 3 2 3 2 5 3 2" xfId="5962" xr:uid="{00000000-0005-0000-0000-0000121E0000}"/>
    <cellStyle name="Comma 3 3 2 3 2 5 3 2 2" xfId="11914" xr:uid="{00000000-0005-0000-0000-0000131E0000}"/>
    <cellStyle name="Comma 3 3 2 3 2 5 3 3" xfId="8938" xr:uid="{00000000-0005-0000-0000-0000141E0000}"/>
    <cellStyle name="Comma 3 3 2 3 2 5 4" xfId="3966" xr:uid="{00000000-0005-0000-0000-0000151E0000}"/>
    <cellStyle name="Comma 3 3 2 3 2 5 4 2" xfId="9920" xr:uid="{00000000-0005-0000-0000-0000161E0000}"/>
    <cellStyle name="Comma 3 3 2 3 2 5 5" xfId="6944" xr:uid="{00000000-0005-0000-0000-0000171E0000}"/>
    <cellStyle name="Comma 3 3 2 3 2 6" xfId="489" xr:uid="{00000000-0005-0000-0000-0000181E0000}"/>
    <cellStyle name="Comma 3 3 2 3 2 6 2" xfId="1390" xr:uid="{00000000-0005-0000-0000-0000191E0000}"/>
    <cellStyle name="Comma 3 3 2 3 2 6 2 2" xfId="4380" xr:uid="{00000000-0005-0000-0000-00001A1E0000}"/>
    <cellStyle name="Comma 3 3 2 3 2 6 2 2 2" xfId="10334" xr:uid="{00000000-0005-0000-0000-00001B1E0000}"/>
    <cellStyle name="Comma 3 3 2 3 2 6 2 3" xfId="7358" xr:uid="{00000000-0005-0000-0000-00001C1E0000}"/>
    <cellStyle name="Comma 3 3 2 3 2 6 3" xfId="2499" xr:uid="{00000000-0005-0000-0000-00001D1E0000}"/>
    <cellStyle name="Comma 3 3 2 3 2 6 3 2" xfId="5477" xr:uid="{00000000-0005-0000-0000-00001E1E0000}"/>
    <cellStyle name="Comma 3 3 2 3 2 6 3 2 2" xfId="11429" xr:uid="{00000000-0005-0000-0000-00001F1E0000}"/>
    <cellStyle name="Comma 3 3 2 3 2 6 3 3" xfId="8453" xr:uid="{00000000-0005-0000-0000-0000201E0000}"/>
    <cellStyle name="Comma 3 3 2 3 2 6 4" xfId="3481" xr:uid="{00000000-0005-0000-0000-0000211E0000}"/>
    <cellStyle name="Comma 3 3 2 3 2 6 4 2" xfId="9435" xr:uid="{00000000-0005-0000-0000-0000221E0000}"/>
    <cellStyle name="Comma 3 3 2 3 2 6 5" xfId="6459" xr:uid="{00000000-0005-0000-0000-0000231E0000}"/>
    <cellStyle name="Comma 3 3 2 3 2 7" xfId="1103" xr:uid="{00000000-0005-0000-0000-0000241E0000}"/>
    <cellStyle name="Comma 3 3 2 3 2 7 2" xfId="4093" xr:uid="{00000000-0005-0000-0000-0000251E0000}"/>
    <cellStyle name="Comma 3 3 2 3 2 7 2 2" xfId="10047" xr:uid="{00000000-0005-0000-0000-0000261E0000}"/>
    <cellStyle name="Comma 3 3 2 3 2 7 3" xfId="7071" xr:uid="{00000000-0005-0000-0000-0000271E0000}"/>
    <cellStyle name="Comma 3 3 2 3 2 8" xfId="2124" xr:uid="{00000000-0005-0000-0000-0000281E0000}"/>
    <cellStyle name="Comma 3 3 2 3 2 8 2" xfId="5102" xr:uid="{00000000-0005-0000-0000-0000291E0000}"/>
    <cellStyle name="Comma 3 3 2 3 2 8 2 2" xfId="11054" xr:uid="{00000000-0005-0000-0000-00002A1E0000}"/>
    <cellStyle name="Comma 3 3 2 3 2 8 3" xfId="8078" xr:uid="{00000000-0005-0000-0000-00002B1E0000}"/>
    <cellStyle name="Comma 3 3 2 3 2 9" xfId="3106" xr:uid="{00000000-0005-0000-0000-00002C1E0000}"/>
    <cellStyle name="Comma 3 3 2 3 2 9 2" xfId="9060" xr:uid="{00000000-0005-0000-0000-00002D1E0000}"/>
    <cellStyle name="Comma 3 3 2 3 3" xfId="174" xr:uid="{00000000-0005-0000-0000-00002E1E0000}"/>
    <cellStyle name="Comma 3 3 2 3 3 2" xfId="549" xr:uid="{00000000-0005-0000-0000-00002F1E0000}"/>
    <cellStyle name="Comma 3 3 2 3 3 2 2" xfId="1387" xr:uid="{00000000-0005-0000-0000-0000301E0000}"/>
    <cellStyle name="Comma 3 3 2 3 3 2 2 2" xfId="4377" xr:uid="{00000000-0005-0000-0000-0000311E0000}"/>
    <cellStyle name="Comma 3 3 2 3 3 2 2 2 2" xfId="10331" xr:uid="{00000000-0005-0000-0000-0000321E0000}"/>
    <cellStyle name="Comma 3 3 2 3 3 2 2 3" xfId="7355" xr:uid="{00000000-0005-0000-0000-0000331E0000}"/>
    <cellStyle name="Comma 3 3 2 3 3 2 3" xfId="2559" xr:uid="{00000000-0005-0000-0000-0000341E0000}"/>
    <cellStyle name="Comma 3 3 2 3 3 2 3 2" xfId="5537" xr:uid="{00000000-0005-0000-0000-0000351E0000}"/>
    <cellStyle name="Comma 3 3 2 3 3 2 3 2 2" xfId="11489" xr:uid="{00000000-0005-0000-0000-0000361E0000}"/>
    <cellStyle name="Comma 3 3 2 3 3 2 3 3" xfId="8513" xr:uid="{00000000-0005-0000-0000-0000371E0000}"/>
    <cellStyle name="Comma 3 3 2 3 3 2 4" xfId="3541" xr:uid="{00000000-0005-0000-0000-0000381E0000}"/>
    <cellStyle name="Comma 3 3 2 3 3 2 4 2" xfId="9495" xr:uid="{00000000-0005-0000-0000-0000391E0000}"/>
    <cellStyle name="Comma 3 3 2 3 3 2 5" xfId="6519" xr:uid="{00000000-0005-0000-0000-00003A1E0000}"/>
    <cellStyle name="Comma 3 3 2 3 3 3" xfId="1163" xr:uid="{00000000-0005-0000-0000-00003B1E0000}"/>
    <cellStyle name="Comma 3 3 2 3 3 3 2" xfId="4153" xr:uid="{00000000-0005-0000-0000-00003C1E0000}"/>
    <cellStyle name="Comma 3 3 2 3 3 3 2 2" xfId="10107" xr:uid="{00000000-0005-0000-0000-00003D1E0000}"/>
    <cellStyle name="Comma 3 3 2 3 3 3 3" xfId="7131" xr:uid="{00000000-0005-0000-0000-00003E1E0000}"/>
    <cellStyle name="Comma 3 3 2 3 3 4" xfId="2184" xr:uid="{00000000-0005-0000-0000-00003F1E0000}"/>
    <cellStyle name="Comma 3 3 2 3 3 4 2" xfId="5162" xr:uid="{00000000-0005-0000-0000-0000401E0000}"/>
    <cellStyle name="Comma 3 3 2 3 3 4 2 2" xfId="11114" xr:uid="{00000000-0005-0000-0000-0000411E0000}"/>
    <cellStyle name="Comma 3 3 2 3 3 4 3" xfId="8138" xr:uid="{00000000-0005-0000-0000-0000421E0000}"/>
    <cellStyle name="Comma 3 3 2 3 3 5" xfId="3166" xr:uid="{00000000-0005-0000-0000-0000431E0000}"/>
    <cellStyle name="Comma 3 3 2 3 3 5 2" xfId="9120" xr:uid="{00000000-0005-0000-0000-0000441E0000}"/>
    <cellStyle name="Comma 3 3 2 3 3 6" xfId="6144" xr:uid="{00000000-0005-0000-0000-0000451E0000}"/>
    <cellStyle name="Comma 3 3 2 3 4" xfId="299" xr:uid="{00000000-0005-0000-0000-0000461E0000}"/>
    <cellStyle name="Comma 3 3 2 3 4 2" xfId="674" xr:uid="{00000000-0005-0000-0000-0000471E0000}"/>
    <cellStyle name="Comma 3 3 2 3 4 2 2" xfId="1898" xr:uid="{00000000-0005-0000-0000-0000481E0000}"/>
    <cellStyle name="Comma 3 3 2 3 4 2 2 2" xfId="4888" xr:uid="{00000000-0005-0000-0000-0000491E0000}"/>
    <cellStyle name="Comma 3 3 2 3 4 2 2 2 2" xfId="10842" xr:uid="{00000000-0005-0000-0000-00004A1E0000}"/>
    <cellStyle name="Comma 3 3 2 3 4 2 2 3" xfId="7866" xr:uid="{00000000-0005-0000-0000-00004B1E0000}"/>
    <cellStyle name="Comma 3 3 2 3 4 2 3" xfId="2684" xr:uid="{00000000-0005-0000-0000-00004C1E0000}"/>
    <cellStyle name="Comma 3 3 2 3 4 2 3 2" xfId="5662" xr:uid="{00000000-0005-0000-0000-00004D1E0000}"/>
    <cellStyle name="Comma 3 3 2 3 4 2 3 2 2" xfId="11614" xr:uid="{00000000-0005-0000-0000-00004E1E0000}"/>
    <cellStyle name="Comma 3 3 2 3 4 2 3 3" xfId="8638" xr:uid="{00000000-0005-0000-0000-00004F1E0000}"/>
    <cellStyle name="Comma 3 3 2 3 4 2 4" xfId="3666" xr:uid="{00000000-0005-0000-0000-0000501E0000}"/>
    <cellStyle name="Comma 3 3 2 3 4 2 4 2" xfId="9620" xr:uid="{00000000-0005-0000-0000-0000511E0000}"/>
    <cellStyle name="Comma 3 3 2 3 4 2 5" xfId="6644" xr:uid="{00000000-0005-0000-0000-0000521E0000}"/>
    <cellStyle name="Comma 3 3 2 3 4 3" xfId="1288" xr:uid="{00000000-0005-0000-0000-0000531E0000}"/>
    <cellStyle name="Comma 3 3 2 3 4 3 2" xfId="4278" xr:uid="{00000000-0005-0000-0000-0000541E0000}"/>
    <cellStyle name="Comma 3 3 2 3 4 3 2 2" xfId="10232" xr:uid="{00000000-0005-0000-0000-0000551E0000}"/>
    <cellStyle name="Comma 3 3 2 3 4 3 3" xfId="7256" xr:uid="{00000000-0005-0000-0000-0000561E0000}"/>
    <cellStyle name="Comma 3 3 2 3 4 4" xfId="2309" xr:uid="{00000000-0005-0000-0000-0000571E0000}"/>
    <cellStyle name="Comma 3 3 2 3 4 4 2" xfId="5287" xr:uid="{00000000-0005-0000-0000-0000581E0000}"/>
    <cellStyle name="Comma 3 3 2 3 4 4 2 2" xfId="11239" xr:uid="{00000000-0005-0000-0000-0000591E0000}"/>
    <cellStyle name="Comma 3 3 2 3 4 4 3" xfId="8263" xr:uid="{00000000-0005-0000-0000-00005A1E0000}"/>
    <cellStyle name="Comma 3 3 2 3 4 5" xfId="3291" xr:uid="{00000000-0005-0000-0000-00005B1E0000}"/>
    <cellStyle name="Comma 3 3 2 3 4 5 2" xfId="9245" xr:uid="{00000000-0005-0000-0000-00005C1E0000}"/>
    <cellStyle name="Comma 3 3 2 3 4 6" xfId="6269" xr:uid="{00000000-0005-0000-0000-00005D1E0000}"/>
    <cellStyle name="Comma 3 3 2 3 5" xfId="794" xr:uid="{00000000-0005-0000-0000-00005E1E0000}"/>
    <cellStyle name="Comma 3 3 2 3 5 2" xfId="1565" xr:uid="{00000000-0005-0000-0000-00005F1E0000}"/>
    <cellStyle name="Comma 3 3 2 3 5 2 2" xfId="4555" xr:uid="{00000000-0005-0000-0000-0000601E0000}"/>
    <cellStyle name="Comma 3 3 2 3 5 2 2 2" xfId="10509" xr:uid="{00000000-0005-0000-0000-0000611E0000}"/>
    <cellStyle name="Comma 3 3 2 3 5 2 3" xfId="7533" xr:uid="{00000000-0005-0000-0000-0000621E0000}"/>
    <cellStyle name="Comma 3 3 2 3 5 3" xfId="2804" xr:uid="{00000000-0005-0000-0000-0000631E0000}"/>
    <cellStyle name="Comma 3 3 2 3 5 3 2" xfId="5782" xr:uid="{00000000-0005-0000-0000-0000641E0000}"/>
    <cellStyle name="Comma 3 3 2 3 5 3 2 2" xfId="11734" xr:uid="{00000000-0005-0000-0000-0000651E0000}"/>
    <cellStyle name="Comma 3 3 2 3 5 3 3" xfId="8758" xr:uid="{00000000-0005-0000-0000-0000661E0000}"/>
    <cellStyle name="Comma 3 3 2 3 5 4" xfId="3786" xr:uid="{00000000-0005-0000-0000-0000671E0000}"/>
    <cellStyle name="Comma 3 3 2 3 5 4 2" xfId="9740" xr:uid="{00000000-0005-0000-0000-0000681E0000}"/>
    <cellStyle name="Comma 3 3 2 3 5 5" xfId="6764" xr:uid="{00000000-0005-0000-0000-0000691E0000}"/>
    <cellStyle name="Comma 3 3 2 3 6" xfId="914" xr:uid="{00000000-0005-0000-0000-00006A1E0000}"/>
    <cellStyle name="Comma 3 3 2 3 6 2" xfId="1685" xr:uid="{00000000-0005-0000-0000-00006B1E0000}"/>
    <cellStyle name="Comma 3 3 2 3 6 2 2" xfId="4675" xr:uid="{00000000-0005-0000-0000-00006C1E0000}"/>
    <cellStyle name="Comma 3 3 2 3 6 2 2 2" xfId="10629" xr:uid="{00000000-0005-0000-0000-00006D1E0000}"/>
    <cellStyle name="Comma 3 3 2 3 6 2 3" xfId="7653" xr:uid="{00000000-0005-0000-0000-00006E1E0000}"/>
    <cellStyle name="Comma 3 3 2 3 6 3" xfId="2924" xr:uid="{00000000-0005-0000-0000-00006F1E0000}"/>
    <cellStyle name="Comma 3 3 2 3 6 3 2" xfId="5902" xr:uid="{00000000-0005-0000-0000-0000701E0000}"/>
    <cellStyle name="Comma 3 3 2 3 6 3 2 2" xfId="11854" xr:uid="{00000000-0005-0000-0000-0000711E0000}"/>
    <cellStyle name="Comma 3 3 2 3 6 3 3" xfId="8878" xr:uid="{00000000-0005-0000-0000-0000721E0000}"/>
    <cellStyle name="Comma 3 3 2 3 6 4" xfId="3906" xr:uid="{00000000-0005-0000-0000-0000731E0000}"/>
    <cellStyle name="Comma 3 3 2 3 6 4 2" xfId="9860" xr:uid="{00000000-0005-0000-0000-0000741E0000}"/>
    <cellStyle name="Comma 3 3 2 3 6 5" xfId="6884" xr:uid="{00000000-0005-0000-0000-0000751E0000}"/>
    <cellStyle name="Comma 3 3 2 3 7" xfId="429" xr:uid="{00000000-0005-0000-0000-0000761E0000}"/>
    <cellStyle name="Comma 3 3 2 3 7 2" xfId="1386" xr:uid="{00000000-0005-0000-0000-0000771E0000}"/>
    <cellStyle name="Comma 3 3 2 3 7 2 2" xfId="4376" xr:uid="{00000000-0005-0000-0000-0000781E0000}"/>
    <cellStyle name="Comma 3 3 2 3 7 2 2 2" xfId="10330" xr:uid="{00000000-0005-0000-0000-0000791E0000}"/>
    <cellStyle name="Comma 3 3 2 3 7 2 3" xfId="7354" xr:uid="{00000000-0005-0000-0000-00007A1E0000}"/>
    <cellStyle name="Comma 3 3 2 3 7 3" xfId="2439" xr:uid="{00000000-0005-0000-0000-00007B1E0000}"/>
    <cellStyle name="Comma 3 3 2 3 7 3 2" xfId="5417" xr:uid="{00000000-0005-0000-0000-00007C1E0000}"/>
    <cellStyle name="Comma 3 3 2 3 7 3 2 2" xfId="11369" xr:uid="{00000000-0005-0000-0000-00007D1E0000}"/>
    <cellStyle name="Comma 3 3 2 3 7 3 3" xfId="8393" xr:uid="{00000000-0005-0000-0000-00007E1E0000}"/>
    <cellStyle name="Comma 3 3 2 3 7 4" xfId="3421" xr:uid="{00000000-0005-0000-0000-00007F1E0000}"/>
    <cellStyle name="Comma 3 3 2 3 7 4 2" xfId="9375" xr:uid="{00000000-0005-0000-0000-0000801E0000}"/>
    <cellStyle name="Comma 3 3 2 3 7 5" xfId="6399" xr:uid="{00000000-0005-0000-0000-0000811E0000}"/>
    <cellStyle name="Comma 3 3 2 3 8" xfId="1043" xr:uid="{00000000-0005-0000-0000-0000821E0000}"/>
    <cellStyle name="Comma 3 3 2 3 8 2" xfId="4033" xr:uid="{00000000-0005-0000-0000-0000831E0000}"/>
    <cellStyle name="Comma 3 3 2 3 8 2 2" xfId="9987" xr:uid="{00000000-0005-0000-0000-0000841E0000}"/>
    <cellStyle name="Comma 3 3 2 3 8 3" xfId="7011" xr:uid="{00000000-0005-0000-0000-0000851E0000}"/>
    <cellStyle name="Comma 3 3 2 3 9" xfId="2064" xr:uid="{00000000-0005-0000-0000-0000861E0000}"/>
    <cellStyle name="Comma 3 3 2 3 9 2" xfId="5042" xr:uid="{00000000-0005-0000-0000-0000871E0000}"/>
    <cellStyle name="Comma 3 3 2 3 9 2 2" xfId="10994" xr:uid="{00000000-0005-0000-0000-0000881E0000}"/>
    <cellStyle name="Comma 3 3 2 3 9 3" xfId="8018" xr:uid="{00000000-0005-0000-0000-0000891E0000}"/>
    <cellStyle name="Comma 3 3 2 4" xfId="84" xr:uid="{00000000-0005-0000-0000-00008A1E0000}"/>
    <cellStyle name="Comma 3 3 2 4 10" xfId="6054" xr:uid="{00000000-0005-0000-0000-00008B1E0000}"/>
    <cellStyle name="Comma 3 3 2 4 2" xfId="204" xr:uid="{00000000-0005-0000-0000-00008C1E0000}"/>
    <cellStyle name="Comma 3 3 2 4 2 2" xfId="579" xr:uid="{00000000-0005-0000-0000-00008D1E0000}"/>
    <cellStyle name="Comma 3 3 2 4 2 2 2" xfId="1411" xr:uid="{00000000-0005-0000-0000-00008E1E0000}"/>
    <cellStyle name="Comma 3 3 2 4 2 2 2 2" xfId="4401" xr:uid="{00000000-0005-0000-0000-00008F1E0000}"/>
    <cellStyle name="Comma 3 3 2 4 2 2 2 2 2" xfId="10355" xr:uid="{00000000-0005-0000-0000-0000901E0000}"/>
    <cellStyle name="Comma 3 3 2 4 2 2 2 3" xfId="7379" xr:uid="{00000000-0005-0000-0000-0000911E0000}"/>
    <cellStyle name="Comma 3 3 2 4 2 2 3" xfId="2589" xr:uid="{00000000-0005-0000-0000-0000921E0000}"/>
    <cellStyle name="Comma 3 3 2 4 2 2 3 2" xfId="5567" xr:uid="{00000000-0005-0000-0000-0000931E0000}"/>
    <cellStyle name="Comma 3 3 2 4 2 2 3 2 2" xfId="11519" xr:uid="{00000000-0005-0000-0000-0000941E0000}"/>
    <cellStyle name="Comma 3 3 2 4 2 2 3 3" xfId="8543" xr:uid="{00000000-0005-0000-0000-0000951E0000}"/>
    <cellStyle name="Comma 3 3 2 4 2 2 4" xfId="3571" xr:uid="{00000000-0005-0000-0000-0000961E0000}"/>
    <cellStyle name="Comma 3 3 2 4 2 2 4 2" xfId="9525" xr:uid="{00000000-0005-0000-0000-0000971E0000}"/>
    <cellStyle name="Comma 3 3 2 4 2 2 5" xfId="6549" xr:uid="{00000000-0005-0000-0000-0000981E0000}"/>
    <cellStyle name="Comma 3 3 2 4 2 3" xfId="1193" xr:uid="{00000000-0005-0000-0000-0000991E0000}"/>
    <cellStyle name="Comma 3 3 2 4 2 3 2" xfId="4183" xr:uid="{00000000-0005-0000-0000-00009A1E0000}"/>
    <cellStyle name="Comma 3 3 2 4 2 3 2 2" xfId="10137" xr:uid="{00000000-0005-0000-0000-00009B1E0000}"/>
    <cellStyle name="Comma 3 3 2 4 2 3 3" xfId="7161" xr:uid="{00000000-0005-0000-0000-00009C1E0000}"/>
    <cellStyle name="Comma 3 3 2 4 2 4" xfId="2214" xr:uid="{00000000-0005-0000-0000-00009D1E0000}"/>
    <cellStyle name="Comma 3 3 2 4 2 4 2" xfId="5192" xr:uid="{00000000-0005-0000-0000-00009E1E0000}"/>
    <cellStyle name="Comma 3 3 2 4 2 4 2 2" xfId="11144" xr:uid="{00000000-0005-0000-0000-00009F1E0000}"/>
    <cellStyle name="Comma 3 3 2 4 2 4 3" xfId="8168" xr:uid="{00000000-0005-0000-0000-0000A01E0000}"/>
    <cellStyle name="Comma 3 3 2 4 2 5" xfId="3196" xr:uid="{00000000-0005-0000-0000-0000A11E0000}"/>
    <cellStyle name="Comma 3 3 2 4 2 5 2" xfId="9150" xr:uid="{00000000-0005-0000-0000-0000A21E0000}"/>
    <cellStyle name="Comma 3 3 2 4 2 6" xfId="6174" xr:uid="{00000000-0005-0000-0000-0000A31E0000}"/>
    <cellStyle name="Comma 3 3 2 4 3" xfId="329" xr:uid="{00000000-0005-0000-0000-0000A41E0000}"/>
    <cellStyle name="Comma 3 3 2 4 3 2" xfId="704" xr:uid="{00000000-0005-0000-0000-0000A51E0000}"/>
    <cellStyle name="Comma 3 3 2 4 3 2 2" xfId="1928" xr:uid="{00000000-0005-0000-0000-0000A61E0000}"/>
    <cellStyle name="Comma 3 3 2 4 3 2 2 2" xfId="4918" xr:uid="{00000000-0005-0000-0000-0000A71E0000}"/>
    <cellStyle name="Comma 3 3 2 4 3 2 2 2 2" xfId="10872" xr:uid="{00000000-0005-0000-0000-0000A81E0000}"/>
    <cellStyle name="Comma 3 3 2 4 3 2 2 3" xfId="7896" xr:uid="{00000000-0005-0000-0000-0000A91E0000}"/>
    <cellStyle name="Comma 3 3 2 4 3 2 3" xfId="2714" xr:uid="{00000000-0005-0000-0000-0000AA1E0000}"/>
    <cellStyle name="Comma 3 3 2 4 3 2 3 2" xfId="5692" xr:uid="{00000000-0005-0000-0000-0000AB1E0000}"/>
    <cellStyle name="Comma 3 3 2 4 3 2 3 2 2" xfId="11644" xr:uid="{00000000-0005-0000-0000-0000AC1E0000}"/>
    <cellStyle name="Comma 3 3 2 4 3 2 3 3" xfId="8668" xr:uid="{00000000-0005-0000-0000-0000AD1E0000}"/>
    <cellStyle name="Comma 3 3 2 4 3 2 4" xfId="3696" xr:uid="{00000000-0005-0000-0000-0000AE1E0000}"/>
    <cellStyle name="Comma 3 3 2 4 3 2 4 2" xfId="9650" xr:uid="{00000000-0005-0000-0000-0000AF1E0000}"/>
    <cellStyle name="Comma 3 3 2 4 3 2 5" xfId="6674" xr:uid="{00000000-0005-0000-0000-0000B01E0000}"/>
    <cellStyle name="Comma 3 3 2 4 3 3" xfId="1318" xr:uid="{00000000-0005-0000-0000-0000B11E0000}"/>
    <cellStyle name="Comma 3 3 2 4 3 3 2" xfId="4308" xr:uid="{00000000-0005-0000-0000-0000B21E0000}"/>
    <cellStyle name="Comma 3 3 2 4 3 3 2 2" xfId="10262" xr:uid="{00000000-0005-0000-0000-0000B31E0000}"/>
    <cellStyle name="Comma 3 3 2 4 3 3 3" xfId="7286" xr:uid="{00000000-0005-0000-0000-0000B41E0000}"/>
    <cellStyle name="Comma 3 3 2 4 3 4" xfId="2339" xr:uid="{00000000-0005-0000-0000-0000B51E0000}"/>
    <cellStyle name="Comma 3 3 2 4 3 4 2" xfId="5317" xr:uid="{00000000-0005-0000-0000-0000B61E0000}"/>
    <cellStyle name="Comma 3 3 2 4 3 4 2 2" xfId="11269" xr:uid="{00000000-0005-0000-0000-0000B71E0000}"/>
    <cellStyle name="Comma 3 3 2 4 3 4 3" xfId="8293" xr:uid="{00000000-0005-0000-0000-0000B81E0000}"/>
    <cellStyle name="Comma 3 3 2 4 3 5" xfId="3321" xr:uid="{00000000-0005-0000-0000-0000B91E0000}"/>
    <cellStyle name="Comma 3 3 2 4 3 5 2" xfId="9275" xr:uid="{00000000-0005-0000-0000-0000BA1E0000}"/>
    <cellStyle name="Comma 3 3 2 4 3 6" xfId="6299" xr:uid="{00000000-0005-0000-0000-0000BB1E0000}"/>
    <cellStyle name="Comma 3 3 2 4 4" xfId="824" xr:uid="{00000000-0005-0000-0000-0000BC1E0000}"/>
    <cellStyle name="Comma 3 3 2 4 4 2" xfId="1595" xr:uid="{00000000-0005-0000-0000-0000BD1E0000}"/>
    <cellStyle name="Comma 3 3 2 4 4 2 2" xfId="4585" xr:uid="{00000000-0005-0000-0000-0000BE1E0000}"/>
    <cellStyle name="Comma 3 3 2 4 4 2 2 2" xfId="10539" xr:uid="{00000000-0005-0000-0000-0000BF1E0000}"/>
    <cellStyle name="Comma 3 3 2 4 4 2 3" xfId="7563" xr:uid="{00000000-0005-0000-0000-0000C01E0000}"/>
    <cellStyle name="Comma 3 3 2 4 4 3" xfId="2834" xr:uid="{00000000-0005-0000-0000-0000C11E0000}"/>
    <cellStyle name="Comma 3 3 2 4 4 3 2" xfId="5812" xr:uid="{00000000-0005-0000-0000-0000C21E0000}"/>
    <cellStyle name="Comma 3 3 2 4 4 3 2 2" xfId="11764" xr:uid="{00000000-0005-0000-0000-0000C31E0000}"/>
    <cellStyle name="Comma 3 3 2 4 4 3 3" xfId="8788" xr:uid="{00000000-0005-0000-0000-0000C41E0000}"/>
    <cellStyle name="Comma 3 3 2 4 4 4" xfId="3816" xr:uid="{00000000-0005-0000-0000-0000C51E0000}"/>
    <cellStyle name="Comma 3 3 2 4 4 4 2" xfId="9770" xr:uid="{00000000-0005-0000-0000-0000C61E0000}"/>
    <cellStyle name="Comma 3 3 2 4 4 5" xfId="6794" xr:uid="{00000000-0005-0000-0000-0000C71E0000}"/>
    <cellStyle name="Comma 3 3 2 4 5" xfId="944" xr:uid="{00000000-0005-0000-0000-0000C81E0000}"/>
    <cellStyle name="Comma 3 3 2 4 5 2" xfId="1715" xr:uid="{00000000-0005-0000-0000-0000C91E0000}"/>
    <cellStyle name="Comma 3 3 2 4 5 2 2" xfId="4705" xr:uid="{00000000-0005-0000-0000-0000CA1E0000}"/>
    <cellStyle name="Comma 3 3 2 4 5 2 2 2" xfId="10659" xr:uid="{00000000-0005-0000-0000-0000CB1E0000}"/>
    <cellStyle name="Comma 3 3 2 4 5 2 3" xfId="7683" xr:uid="{00000000-0005-0000-0000-0000CC1E0000}"/>
    <cellStyle name="Comma 3 3 2 4 5 3" xfId="2954" xr:uid="{00000000-0005-0000-0000-0000CD1E0000}"/>
    <cellStyle name="Comma 3 3 2 4 5 3 2" xfId="5932" xr:uid="{00000000-0005-0000-0000-0000CE1E0000}"/>
    <cellStyle name="Comma 3 3 2 4 5 3 2 2" xfId="11884" xr:uid="{00000000-0005-0000-0000-0000CF1E0000}"/>
    <cellStyle name="Comma 3 3 2 4 5 3 3" xfId="8908" xr:uid="{00000000-0005-0000-0000-0000D01E0000}"/>
    <cellStyle name="Comma 3 3 2 4 5 4" xfId="3936" xr:uid="{00000000-0005-0000-0000-0000D11E0000}"/>
    <cellStyle name="Comma 3 3 2 4 5 4 2" xfId="9890" xr:uid="{00000000-0005-0000-0000-0000D21E0000}"/>
    <cellStyle name="Comma 3 3 2 4 5 5" xfId="6914" xr:uid="{00000000-0005-0000-0000-0000D31E0000}"/>
    <cellStyle name="Comma 3 3 2 4 6" xfId="459" xr:uid="{00000000-0005-0000-0000-0000D41E0000}"/>
    <cellStyle name="Comma 3 3 2 4 6 2" xfId="1507" xr:uid="{00000000-0005-0000-0000-0000D51E0000}"/>
    <cellStyle name="Comma 3 3 2 4 6 2 2" xfId="4497" xr:uid="{00000000-0005-0000-0000-0000D61E0000}"/>
    <cellStyle name="Comma 3 3 2 4 6 2 2 2" xfId="10451" xr:uid="{00000000-0005-0000-0000-0000D71E0000}"/>
    <cellStyle name="Comma 3 3 2 4 6 2 3" xfId="7475" xr:uid="{00000000-0005-0000-0000-0000D81E0000}"/>
    <cellStyle name="Comma 3 3 2 4 6 3" xfId="2469" xr:uid="{00000000-0005-0000-0000-0000D91E0000}"/>
    <cellStyle name="Comma 3 3 2 4 6 3 2" xfId="5447" xr:uid="{00000000-0005-0000-0000-0000DA1E0000}"/>
    <cellStyle name="Comma 3 3 2 4 6 3 2 2" xfId="11399" xr:uid="{00000000-0005-0000-0000-0000DB1E0000}"/>
    <cellStyle name="Comma 3 3 2 4 6 3 3" xfId="8423" xr:uid="{00000000-0005-0000-0000-0000DC1E0000}"/>
    <cellStyle name="Comma 3 3 2 4 6 4" xfId="3451" xr:uid="{00000000-0005-0000-0000-0000DD1E0000}"/>
    <cellStyle name="Comma 3 3 2 4 6 4 2" xfId="9405" xr:uid="{00000000-0005-0000-0000-0000DE1E0000}"/>
    <cellStyle name="Comma 3 3 2 4 6 5" xfId="6429" xr:uid="{00000000-0005-0000-0000-0000DF1E0000}"/>
    <cellStyle name="Comma 3 3 2 4 7" xfId="1073" xr:uid="{00000000-0005-0000-0000-0000E01E0000}"/>
    <cellStyle name="Comma 3 3 2 4 7 2" xfId="4063" xr:uid="{00000000-0005-0000-0000-0000E11E0000}"/>
    <cellStyle name="Comma 3 3 2 4 7 2 2" xfId="10017" xr:uid="{00000000-0005-0000-0000-0000E21E0000}"/>
    <cellStyle name="Comma 3 3 2 4 7 3" xfId="7041" xr:uid="{00000000-0005-0000-0000-0000E31E0000}"/>
    <cellStyle name="Comma 3 3 2 4 8" xfId="2094" xr:uid="{00000000-0005-0000-0000-0000E41E0000}"/>
    <cellStyle name="Comma 3 3 2 4 8 2" xfId="5072" xr:uid="{00000000-0005-0000-0000-0000E51E0000}"/>
    <cellStyle name="Comma 3 3 2 4 8 2 2" xfId="11024" xr:uid="{00000000-0005-0000-0000-0000E61E0000}"/>
    <cellStyle name="Comma 3 3 2 4 8 3" xfId="8048" xr:uid="{00000000-0005-0000-0000-0000E71E0000}"/>
    <cellStyle name="Comma 3 3 2 4 9" xfId="3076" xr:uid="{00000000-0005-0000-0000-0000E81E0000}"/>
    <cellStyle name="Comma 3 3 2 4 9 2" xfId="9030" xr:uid="{00000000-0005-0000-0000-0000E91E0000}"/>
    <cellStyle name="Comma 3 3 2 5" xfId="144" xr:uid="{00000000-0005-0000-0000-0000EA1E0000}"/>
    <cellStyle name="Comma 3 3 2 5 2" xfId="519" xr:uid="{00000000-0005-0000-0000-0000EB1E0000}"/>
    <cellStyle name="Comma 3 3 2 5 2 2" xfId="1492" xr:uid="{00000000-0005-0000-0000-0000EC1E0000}"/>
    <cellStyle name="Comma 3 3 2 5 2 2 2" xfId="4482" xr:uid="{00000000-0005-0000-0000-0000ED1E0000}"/>
    <cellStyle name="Comma 3 3 2 5 2 2 2 2" xfId="10436" xr:uid="{00000000-0005-0000-0000-0000EE1E0000}"/>
    <cellStyle name="Comma 3 3 2 5 2 2 3" xfId="7460" xr:uid="{00000000-0005-0000-0000-0000EF1E0000}"/>
    <cellStyle name="Comma 3 3 2 5 2 3" xfId="2529" xr:uid="{00000000-0005-0000-0000-0000F01E0000}"/>
    <cellStyle name="Comma 3 3 2 5 2 3 2" xfId="5507" xr:uid="{00000000-0005-0000-0000-0000F11E0000}"/>
    <cellStyle name="Comma 3 3 2 5 2 3 2 2" xfId="11459" xr:uid="{00000000-0005-0000-0000-0000F21E0000}"/>
    <cellStyle name="Comma 3 3 2 5 2 3 3" xfId="8483" xr:uid="{00000000-0005-0000-0000-0000F31E0000}"/>
    <cellStyle name="Comma 3 3 2 5 2 4" xfId="3511" xr:uid="{00000000-0005-0000-0000-0000F41E0000}"/>
    <cellStyle name="Comma 3 3 2 5 2 4 2" xfId="9465" xr:uid="{00000000-0005-0000-0000-0000F51E0000}"/>
    <cellStyle name="Comma 3 3 2 5 2 5" xfId="6489" xr:uid="{00000000-0005-0000-0000-0000F61E0000}"/>
    <cellStyle name="Comma 3 3 2 5 3" xfId="1133" xr:uid="{00000000-0005-0000-0000-0000F71E0000}"/>
    <cellStyle name="Comma 3 3 2 5 3 2" xfId="4123" xr:uid="{00000000-0005-0000-0000-0000F81E0000}"/>
    <cellStyle name="Comma 3 3 2 5 3 2 2" xfId="10077" xr:uid="{00000000-0005-0000-0000-0000F91E0000}"/>
    <cellStyle name="Comma 3 3 2 5 3 3" xfId="7101" xr:uid="{00000000-0005-0000-0000-0000FA1E0000}"/>
    <cellStyle name="Comma 3 3 2 5 4" xfId="2154" xr:uid="{00000000-0005-0000-0000-0000FB1E0000}"/>
    <cellStyle name="Comma 3 3 2 5 4 2" xfId="5132" xr:uid="{00000000-0005-0000-0000-0000FC1E0000}"/>
    <cellStyle name="Comma 3 3 2 5 4 2 2" xfId="11084" xr:uid="{00000000-0005-0000-0000-0000FD1E0000}"/>
    <cellStyle name="Comma 3 3 2 5 4 3" xfId="8108" xr:uid="{00000000-0005-0000-0000-0000FE1E0000}"/>
    <cellStyle name="Comma 3 3 2 5 5" xfId="3136" xr:uid="{00000000-0005-0000-0000-0000FF1E0000}"/>
    <cellStyle name="Comma 3 3 2 5 5 2" xfId="9090" xr:uid="{00000000-0005-0000-0000-0000001F0000}"/>
    <cellStyle name="Comma 3 3 2 5 6" xfId="6114" xr:uid="{00000000-0005-0000-0000-0000011F0000}"/>
    <cellStyle name="Comma 3 3 2 6" xfId="269" xr:uid="{00000000-0005-0000-0000-0000021F0000}"/>
    <cellStyle name="Comma 3 3 2 6 2" xfId="644" xr:uid="{00000000-0005-0000-0000-0000031F0000}"/>
    <cellStyle name="Comma 3 3 2 6 2 2" xfId="1868" xr:uid="{00000000-0005-0000-0000-0000041F0000}"/>
    <cellStyle name="Comma 3 3 2 6 2 2 2" xfId="4858" xr:uid="{00000000-0005-0000-0000-0000051F0000}"/>
    <cellStyle name="Comma 3 3 2 6 2 2 2 2" xfId="10812" xr:uid="{00000000-0005-0000-0000-0000061F0000}"/>
    <cellStyle name="Comma 3 3 2 6 2 2 3" xfId="7836" xr:uid="{00000000-0005-0000-0000-0000071F0000}"/>
    <cellStyle name="Comma 3 3 2 6 2 3" xfId="2654" xr:uid="{00000000-0005-0000-0000-0000081F0000}"/>
    <cellStyle name="Comma 3 3 2 6 2 3 2" xfId="5632" xr:uid="{00000000-0005-0000-0000-0000091F0000}"/>
    <cellStyle name="Comma 3 3 2 6 2 3 2 2" xfId="11584" xr:uid="{00000000-0005-0000-0000-00000A1F0000}"/>
    <cellStyle name="Comma 3 3 2 6 2 3 3" xfId="8608" xr:uid="{00000000-0005-0000-0000-00000B1F0000}"/>
    <cellStyle name="Comma 3 3 2 6 2 4" xfId="3636" xr:uid="{00000000-0005-0000-0000-00000C1F0000}"/>
    <cellStyle name="Comma 3 3 2 6 2 4 2" xfId="9590" xr:uid="{00000000-0005-0000-0000-00000D1F0000}"/>
    <cellStyle name="Comma 3 3 2 6 2 5" xfId="6614" xr:uid="{00000000-0005-0000-0000-00000E1F0000}"/>
    <cellStyle name="Comma 3 3 2 6 3" xfId="1258" xr:uid="{00000000-0005-0000-0000-00000F1F0000}"/>
    <cellStyle name="Comma 3 3 2 6 3 2" xfId="4248" xr:uid="{00000000-0005-0000-0000-0000101F0000}"/>
    <cellStyle name="Comma 3 3 2 6 3 2 2" xfId="10202" xr:uid="{00000000-0005-0000-0000-0000111F0000}"/>
    <cellStyle name="Comma 3 3 2 6 3 3" xfId="7226" xr:uid="{00000000-0005-0000-0000-0000121F0000}"/>
    <cellStyle name="Comma 3 3 2 6 4" xfId="2279" xr:uid="{00000000-0005-0000-0000-0000131F0000}"/>
    <cellStyle name="Comma 3 3 2 6 4 2" xfId="5257" xr:uid="{00000000-0005-0000-0000-0000141F0000}"/>
    <cellStyle name="Comma 3 3 2 6 4 2 2" xfId="11209" xr:uid="{00000000-0005-0000-0000-0000151F0000}"/>
    <cellStyle name="Comma 3 3 2 6 4 3" xfId="8233" xr:uid="{00000000-0005-0000-0000-0000161F0000}"/>
    <cellStyle name="Comma 3 3 2 6 5" xfId="3261" xr:uid="{00000000-0005-0000-0000-0000171F0000}"/>
    <cellStyle name="Comma 3 3 2 6 5 2" xfId="9215" xr:uid="{00000000-0005-0000-0000-0000181F0000}"/>
    <cellStyle name="Comma 3 3 2 6 6" xfId="6239" xr:uid="{00000000-0005-0000-0000-0000191F0000}"/>
    <cellStyle name="Comma 3 3 2 7" xfId="764" xr:uid="{00000000-0005-0000-0000-00001A1F0000}"/>
    <cellStyle name="Comma 3 3 2 7 2" xfId="1535" xr:uid="{00000000-0005-0000-0000-00001B1F0000}"/>
    <cellStyle name="Comma 3 3 2 7 2 2" xfId="4525" xr:uid="{00000000-0005-0000-0000-00001C1F0000}"/>
    <cellStyle name="Comma 3 3 2 7 2 2 2" xfId="10479" xr:uid="{00000000-0005-0000-0000-00001D1F0000}"/>
    <cellStyle name="Comma 3 3 2 7 2 3" xfId="7503" xr:uid="{00000000-0005-0000-0000-00001E1F0000}"/>
    <cellStyle name="Comma 3 3 2 7 3" xfId="2774" xr:uid="{00000000-0005-0000-0000-00001F1F0000}"/>
    <cellStyle name="Comma 3 3 2 7 3 2" xfId="5752" xr:uid="{00000000-0005-0000-0000-0000201F0000}"/>
    <cellStyle name="Comma 3 3 2 7 3 2 2" xfId="11704" xr:uid="{00000000-0005-0000-0000-0000211F0000}"/>
    <cellStyle name="Comma 3 3 2 7 3 3" xfId="8728" xr:uid="{00000000-0005-0000-0000-0000221F0000}"/>
    <cellStyle name="Comma 3 3 2 7 4" xfId="3756" xr:uid="{00000000-0005-0000-0000-0000231F0000}"/>
    <cellStyle name="Comma 3 3 2 7 4 2" xfId="9710" xr:uid="{00000000-0005-0000-0000-0000241F0000}"/>
    <cellStyle name="Comma 3 3 2 7 5" xfId="6734" xr:uid="{00000000-0005-0000-0000-0000251F0000}"/>
    <cellStyle name="Comma 3 3 2 8" xfId="884" xr:uid="{00000000-0005-0000-0000-0000261F0000}"/>
    <cellStyle name="Comma 3 3 2 8 2" xfId="1655" xr:uid="{00000000-0005-0000-0000-0000271F0000}"/>
    <cellStyle name="Comma 3 3 2 8 2 2" xfId="4645" xr:uid="{00000000-0005-0000-0000-0000281F0000}"/>
    <cellStyle name="Comma 3 3 2 8 2 2 2" xfId="10599" xr:uid="{00000000-0005-0000-0000-0000291F0000}"/>
    <cellStyle name="Comma 3 3 2 8 2 3" xfId="7623" xr:uid="{00000000-0005-0000-0000-00002A1F0000}"/>
    <cellStyle name="Comma 3 3 2 8 3" xfId="2894" xr:uid="{00000000-0005-0000-0000-00002B1F0000}"/>
    <cellStyle name="Comma 3 3 2 8 3 2" xfId="5872" xr:uid="{00000000-0005-0000-0000-00002C1F0000}"/>
    <cellStyle name="Comma 3 3 2 8 3 2 2" xfId="11824" xr:uid="{00000000-0005-0000-0000-00002D1F0000}"/>
    <cellStyle name="Comma 3 3 2 8 3 3" xfId="8848" xr:uid="{00000000-0005-0000-0000-00002E1F0000}"/>
    <cellStyle name="Comma 3 3 2 8 4" xfId="3876" xr:uid="{00000000-0005-0000-0000-00002F1F0000}"/>
    <cellStyle name="Comma 3 3 2 8 4 2" xfId="9830" xr:uid="{00000000-0005-0000-0000-0000301F0000}"/>
    <cellStyle name="Comma 3 3 2 8 5" xfId="6854" xr:uid="{00000000-0005-0000-0000-0000311F0000}"/>
    <cellStyle name="Comma 3 3 2 9" xfId="399" xr:uid="{00000000-0005-0000-0000-0000321F0000}"/>
    <cellStyle name="Comma 3 3 2 9 2" xfId="1480" xr:uid="{00000000-0005-0000-0000-0000331F0000}"/>
    <cellStyle name="Comma 3 3 2 9 2 2" xfId="4470" xr:uid="{00000000-0005-0000-0000-0000341F0000}"/>
    <cellStyle name="Comma 3 3 2 9 2 2 2" xfId="10424" xr:uid="{00000000-0005-0000-0000-0000351F0000}"/>
    <cellStyle name="Comma 3 3 2 9 2 3" xfId="7448" xr:uid="{00000000-0005-0000-0000-0000361F0000}"/>
    <cellStyle name="Comma 3 3 2 9 3" xfId="2409" xr:uid="{00000000-0005-0000-0000-0000371F0000}"/>
    <cellStyle name="Comma 3 3 2 9 3 2" xfId="5387" xr:uid="{00000000-0005-0000-0000-0000381F0000}"/>
    <cellStyle name="Comma 3 3 2 9 3 2 2" xfId="11339" xr:uid="{00000000-0005-0000-0000-0000391F0000}"/>
    <cellStyle name="Comma 3 3 2 9 3 3" xfId="8363" xr:uid="{00000000-0005-0000-0000-00003A1F0000}"/>
    <cellStyle name="Comma 3 3 2 9 4" xfId="3391" xr:uid="{00000000-0005-0000-0000-00003B1F0000}"/>
    <cellStyle name="Comma 3 3 2 9 4 2" xfId="9345" xr:uid="{00000000-0005-0000-0000-00003C1F0000}"/>
    <cellStyle name="Comma 3 3 2 9 5" xfId="6369" xr:uid="{00000000-0005-0000-0000-00003D1F0000}"/>
    <cellStyle name="Comma 3 3 3" xfId="19" xr:uid="{00000000-0005-0000-0000-00003E1F0000}"/>
    <cellStyle name="Comma 3 3 3 10" xfId="1008" xr:uid="{00000000-0005-0000-0000-00003F1F0000}"/>
    <cellStyle name="Comma 3 3 3 10 2" xfId="3998" xr:uid="{00000000-0005-0000-0000-0000401F0000}"/>
    <cellStyle name="Comma 3 3 3 10 2 2" xfId="9952" xr:uid="{00000000-0005-0000-0000-0000411F0000}"/>
    <cellStyle name="Comma 3 3 3 10 3" xfId="6976" xr:uid="{00000000-0005-0000-0000-0000421F0000}"/>
    <cellStyle name="Comma 3 3 3 11" xfId="1991" xr:uid="{00000000-0005-0000-0000-0000431F0000}"/>
    <cellStyle name="Comma 3 3 3 11 2" xfId="4979" xr:uid="{00000000-0005-0000-0000-0000441F0000}"/>
    <cellStyle name="Comma 3 3 3 11 2 2" xfId="10931" xr:uid="{00000000-0005-0000-0000-0000451F0000}"/>
    <cellStyle name="Comma 3 3 3 11 3" xfId="7955" xr:uid="{00000000-0005-0000-0000-0000461F0000}"/>
    <cellStyle name="Comma 3 3 3 12" xfId="2029" xr:uid="{00000000-0005-0000-0000-0000471F0000}"/>
    <cellStyle name="Comma 3 3 3 12 2" xfId="5007" xr:uid="{00000000-0005-0000-0000-0000481F0000}"/>
    <cellStyle name="Comma 3 3 3 12 2 2" xfId="10959" xr:uid="{00000000-0005-0000-0000-0000491F0000}"/>
    <cellStyle name="Comma 3 3 3 12 3" xfId="7983" xr:uid="{00000000-0005-0000-0000-00004A1F0000}"/>
    <cellStyle name="Comma 3 3 3 13" xfId="3011" xr:uid="{00000000-0005-0000-0000-00004B1F0000}"/>
    <cellStyle name="Comma 3 3 3 13 2" xfId="8965" xr:uid="{00000000-0005-0000-0000-00004C1F0000}"/>
    <cellStyle name="Comma 3 3 3 14" xfId="5989" xr:uid="{00000000-0005-0000-0000-00004D1F0000}"/>
    <cellStyle name="Comma 3 3 3 2" xfId="34" xr:uid="{00000000-0005-0000-0000-00004E1F0000}"/>
    <cellStyle name="Comma 3 3 3 2 10" xfId="2044" xr:uid="{00000000-0005-0000-0000-00004F1F0000}"/>
    <cellStyle name="Comma 3 3 3 2 10 2" xfId="5022" xr:uid="{00000000-0005-0000-0000-0000501F0000}"/>
    <cellStyle name="Comma 3 3 3 2 10 2 2" xfId="10974" xr:uid="{00000000-0005-0000-0000-0000511F0000}"/>
    <cellStyle name="Comma 3 3 3 2 10 3" xfId="7998" xr:uid="{00000000-0005-0000-0000-0000521F0000}"/>
    <cellStyle name="Comma 3 3 3 2 11" xfId="3026" xr:uid="{00000000-0005-0000-0000-0000531F0000}"/>
    <cellStyle name="Comma 3 3 3 2 11 2" xfId="8980" xr:uid="{00000000-0005-0000-0000-0000541F0000}"/>
    <cellStyle name="Comma 3 3 3 2 12" xfId="6004" xr:uid="{00000000-0005-0000-0000-0000551F0000}"/>
    <cellStyle name="Comma 3 3 3 2 2" xfId="64" xr:uid="{00000000-0005-0000-0000-0000561F0000}"/>
    <cellStyle name="Comma 3 3 3 2 2 10" xfId="3056" xr:uid="{00000000-0005-0000-0000-0000571F0000}"/>
    <cellStyle name="Comma 3 3 3 2 2 10 2" xfId="9010" xr:uid="{00000000-0005-0000-0000-0000581F0000}"/>
    <cellStyle name="Comma 3 3 3 2 2 11" xfId="6034" xr:uid="{00000000-0005-0000-0000-0000591F0000}"/>
    <cellStyle name="Comma 3 3 3 2 2 2" xfId="124" xr:uid="{00000000-0005-0000-0000-00005A1F0000}"/>
    <cellStyle name="Comma 3 3 3 2 2 2 10" xfId="6094" xr:uid="{00000000-0005-0000-0000-00005B1F0000}"/>
    <cellStyle name="Comma 3 3 3 2 2 2 2" xfId="244" xr:uid="{00000000-0005-0000-0000-00005C1F0000}"/>
    <cellStyle name="Comma 3 3 3 2 2 2 2 2" xfId="619" xr:uid="{00000000-0005-0000-0000-00005D1F0000}"/>
    <cellStyle name="Comma 3 3 3 2 2 2 2 2 2" xfId="1472" xr:uid="{00000000-0005-0000-0000-00005E1F0000}"/>
    <cellStyle name="Comma 3 3 3 2 2 2 2 2 2 2" xfId="4462" xr:uid="{00000000-0005-0000-0000-00005F1F0000}"/>
    <cellStyle name="Comma 3 3 3 2 2 2 2 2 2 2 2" xfId="10416" xr:uid="{00000000-0005-0000-0000-0000601F0000}"/>
    <cellStyle name="Comma 3 3 3 2 2 2 2 2 2 3" xfId="7440" xr:uid="{00000000-0005-0000-0000-0000611F0000}"/>
    <cellStyle name="Comma 3 3 3 2 2 2 2 2 3" xfId="2629" xr:uid="{00000000-0005-0000-0000-0000621F0000}"/>
    <cellStyle name="Comma 3 3 3 2 2 2 2 2 3 2" xfId="5607" xr:uid="{00000000-0005-0000-0000-0000631F0000}"/>
    <cellStyle name="Comma 3 3 3 2 2 2 2 2 3 2 2" xfId="11559" xr:uid="{00000000-0005-0000-0000-0000641F0000}"/>
    <cellStyle name="Comma 3 3 3 2 2 2 2 2 3 3" xfId="8583" xr:uid="{00000000-0005-0000-0000-0000651F0000}"/>
    <cellStyle name="Comma 3 3 3 2 2 2 2 2 4" xfId="3611" xr:uid="{00000000-0005-0000-0000-0000661F0000}"/>
    <cellStyle name="Comma 3 3 3 2 2 2 2 2 4 2" xfId="9565" xr:uid="{00000000-0005-0000-0000-0000671F0000}"/>
    <cellStyle name="Comma 3 3 3 2 2 2 2 2 5" xfId="6589" xr:uid="{00000000-0005-0000-0000-0000681F0000}"/>
    <cellStyle name="Comma 3 3 3 2 2 2 2 3" xfId="1233" xr:uid="{00000000-0005-0000-0000-0000691F0000}"/>
    <cellStyle name="Comma 3 3 3 2 2 2 2 3 2" xfId="4223" xr:uid="{00000000-0005-0000-0000-00006A1F0000}"/>
    <cellStyle name="Comma 3 3 3 2 2 2 2 3 2 2" xfId="10177" xr:uid="{00000000-0005-0000-0000-00006B1F0000}"/>
    <cellStyle name="Comma 3 3 3 2 2 2 2 3 3" xfId="7201" xr:uid="{00000000-0005-0000-0000-00006C1F0000}"/>
    <cellStyle name="Comma 3 3 3 2 2 2 2 4" xfId="2254" xr:uid="{00000000-0005-0000-0000-00006D1F0000}"/>
    <cellStyle name="Comma 3 3 3 2 2 2 2 4 2" xfId="5232" xr:uid="{00000000-0005-0000-0000-00006E1F0000}"/>
    <cellStyle name="Comma 3 3 3 2 2 2 2 4 2 2" xfId="11184" xr:uid="{00000000-0005-0000-0000-00006F1F0000}"/>
    <cellStyle name="Comma 3 3 3 2 2 2 2 4 3" xfId="8208" xr:uid="{00000000-0005-0000-0000-0000701F0000}"/>
    <cellStyle name="Comma 3 3 3 2 2 2 2 5" xfId="3236" xr:uid="{00000000-0005-0000-0000-0000711F0000}"/>
    <cellStyle name="Comma 3 3 3 2 2 2 2 5 2" xfId="9190" xr:uid="{00000000-0005-0000-0000-0000721F0000}"/>
    <cellStyle name="Comma 3 3 3 2 2 2 2 6" xfId="6214" xr:uid="{00000000-0005-0000-0000-0000731F0000}"/>
    <cellStyle name="Comma 3 3 3 2 2 2 3" xfId="369" xr:uid="{00000000-0005-0000-0000-0000741F0000}"/>
    <cellStyle name="Comma 3 3 3 2 2 2 3 2" xfId="744" xr:uid="{00000000-0005-0000-0000-0000751F0000}"/>
    <cellStyle name="Comma 3 3 3 2 2 2 3 2 2" xfId="1968" xr:uid="{00000000-0005-0000-0000-0000761F0000}"/>
    <cellStyle name="Comma 3 3 3 2 2 2 3 2 2 2" xfId="4958" xr:uid="{00000000-0005-0000-0000-0000771F0000}"/>
    <cellStyle name="Comma 3 3 3 2 2 2 3 2 2 2 2" xfId="10912" xr:uid="{00000000-0005-0000-0000-0000781F0000}"/>
    <cellStyle name="Comma 3 3 3 2 2 2 3 2 2 3" xfId="7936" xr:uid="{00000000-0005-0000-0000-0000791F0000}"/>
    <cellStyle name="Comma 3 3 3 2 2 2 3 2 3" xfId="2754" xr:uid="{00000000-0005-0000-0000-00007A1F0000}"/>
    <cellStyle name="Comma 3 3 3 2 2 2 3 2 3 2" xfId="5732" xr:uid="{00000000-0005-0000-0000-00007B1F0000}"/>
    <cellStyle name="Comma 3 3 3 2 2 2 3 2 3 2 2" xfId="11684" xr:uid="{00000000-0005-0000-0000-00007C1F0000}"/>
    <cellStyle name="Comma 3 3 3 2 2 2 3 2 3 3" xfId="8708" xr:uid="{00000000-0005-0000-0000-00007D1F0000}"/>
    <cellStyle name="Comma 3 3 3 2 2 2 3 2 4" xfId="3736" xr:uid="{00000000-0005-0000-0000-00007E1F0000}"/>
    <cellStyle name="Comma 3 3 3 2 2 2 3 2 4 2" xfId="9690" xr:uid="{00000000-0005-0000-0000-00007F1F0000}"/>
    <cellStyle name="Comma 3 3 3 2 2 2 3 2 5" xfId="6714" xr:uid="{00000000-0005-0000-0000-0000801F0000}"/>
    <cellStyle name="Comma 3 3 3 2 2 2 3 3" xfId="1358" xr:uid="{00000000-0005-0000-0000-0000811F0000}"/>
    <cellStyle name="Comma 3 3 3 2 2 2 3 3 2" xfId="4348" xr:uid="{00000000-0005-0000-0000-0000821F0000}"/>
    <cellStyle name="Comma 3 3 3 2 2 2 3 3 2 2" xfId="10302" xr:uid="{00000000-0005-0000-0000-0000831F0000}"/>
    <cellStyle name="Comma 3 3 3 2 2 2 3 3 3" xfId="7326" xr:uid="{00000000-0005-0000-0000-0000841F0000}"/>
    <cellStyle name="Comma 3 3 3 2 2 2 3 4" xfId="2379" xr:uid="{00000000-0005-0000-0000-0000851F0000}"/>
    <cellStyle name="Comma 3 3 3 2 2 2 3 4 2" xfId="5357" xr:uid="{00000000-0005-0000-0000-0000861F0000}"/>
    <cellStyle name="Comma 3 3 3 2 2 2 3 4 2 2" xfId="11309" xr:uid="{00000000-0005-0000-0000-0000871F0000}"/>
    <cellStyle name="Comma 3 3 3 2 2 2 3 4 3" xfId="8333" xr:uid="{00000000-0005-0000-0000-0000881F0000}"/>
    <cellStyle name="Comma 3 3 3 2 2 2 3 5" xfId="3361" xr:uid="{00000000-0005-0000-0000-0000891F0000}"/>
    <cellStyle name="Comma 3 3 3 2 2 2 3 5 2" xfId="9315" xr:uid="{00000000-0005-0000-0000-00008A1F0000}"/>
    <cellStyle name="Comma 3 3 3 2 2 2 3 6" xfId="6339" xr:uid="{00000000-0005-0000-0000-00008B1F0000}"/>
    <cellStyle name="Comma 3 3 3 2 2 2 4" xfId="864" xr:uid="{00000000-0005-0000-0000-00008C1F0000}"/>
    <cellStyle name="Comma 3 3 3 2 2 2 4 2" xfId="1635" xr:uid="{00000000-0005-0000-0000-00008D1F0000}"/>
    <cellStyle name="Comma 3 3 3 2 2 2 4 2 2" xfId="4625" xr:uid="{00000000-0005-0000-0000-00008E1F0000}"/>
    <cellStyle name="Comma 3 3 3 2 2 2 4 2 2 2" xfId="10579" xr:uid="{00000000-0005-0000-0000-00008F1F0000}"/>
    <cellStyle name="Comma 3 3 3 2 2 2 4 2 3" xfId="7603" xr:uid="{00000000-0005-0000-0000-0000901F0000}"/>
    <cellStyle name="Comma 3 3 3 2 2 2 4 3" xfId="2874" xr:uid="{00000000-0005-0000-0000-0000911F0000}"/>
    <cellStyle name="Comma 3 3 3 2 2 2 4 3 2" xfId="5852" xr:uid="{00000000-0005-0000-0000-0000921F0000}"/>
    <cellStyle name="Comma 3 3 3 2 2 2 4 3 2 2" xfId="11804" xr:uid="{00000000-0005-0000-0000-0000931F0000}"/>
    <cellStyle name="Comma 3 3 3 2 2 2 4 3 3" xfId="8828" xr:uid="{00000000-0005-0000-0000-0000941F0000}"/>
    <cellStyle name="Comma 3 3 3 2 2 2 4 4" xfId="3856" xr:uid="{00000000-0005-0000-0000-0000951F0000}"/>
    <cellStyle name="Comma 3 3 3 2 2 2 4 4 2" xfId="9810" xr:uid="{00000000-0005-0000-0000-0000961F0000}"/>
    <cellStyle name="Comma 3 3 3 2 2 2 4 5" xfId="6834" xr:uid="{00000000-0005-0000-0000-0000971F0000}"/>
    <cellStyle name="Comma 3 3 3 2 2 2 5" xfId="984" xr:uid="{00000000-0005-0000-0000-0000981F0000}"/>
    <cellStyle name="Comma 3 3 3 2 2 2 5 2" xfId="1755" xr:uid="{00000000-0005-0000-0000-0000991F0000}"/>
    <cellStyle name="Comma 3 3 3 2 2 2 5 2 2" xfId="4745" xr:uid="{00000000-0005-0000-0000-00009A1F0000}"/>
    <cellStyle name="Comma 3 3 3 2 2 2 5 2 2 2" xfId="10699" xr:uid="{00000000-0005-0000-0000-00009B1F0000}"/>
    <cellStyle name="Comma 3 3 3 2 2 2 5 2 3" xfId="7723" xr:uid="{00000000-0005-0000-0000-00009C1F0000}"/>
    <cellStyle name="Comma 3 3 3 2 2 2 5 3" xfId="2994" xr:uid="{00000000-0005-0000-0000-00009D1F0000}"/>
    <cellStyle name="Comma 3 3 3 2 2 2 5 3 2" xfId="5972" xr:uid="{00000000-0005-0000-0000-00009E1F0000}"/>
    <cellStyle name="Comma 3 3 3 2 2 2 5 3 2 2" xfId="11924" xr:uid="{00000000-0005-0000-0000-00009F1F0000}"/>
    <cellStyle name="Comma 3 3 3 2 2 2 5 3 3" xfId="8948" xr:uid="{00000000-0005-0000-0000-0000A01F0000}"/>
    <cellStyle name="Comma 3 3 3 2 2 2 5 4" xfId="3976" xr:uid="{00000000-0005-0000-0000-0000A11F0000}"/>
    <cellStyle name="Comma 3 3 3 2 2 2 5 4 2" xfId="9930" xr:uid="{00000000-0005-0000-0000-0000A21F0000}"/>
    <cellStyle name="Comma 3 3 3 2 2 2 5 5" xfId="6954" xr:uid="{00000000-0005-0000-0000-0000A31F0000}"/>
    <cellStyle name="Comma 3 3 3 2 2 2 6" xfId="499" xr:uid="{00000000-0005-0000-0000-0000A41F0000}"/>
    <cellStyle name="Comma 3 3 3 2 2 2 6 2" xfId="1516" xr:uid="{00000000-0005-0000-0000-0000A51F0000}"/>
    <cellStyle name="Comma 3 3 3 2 2 2 6 2 2" xfId="4506" xr:uid="{00000000-0005-0000-0000-0000A61F0000}"/>
    <cellStyle name="Comma 3 3 3 2 2 2 6 2 2 2" xfId="10460" xr:uid="{00000000-0005-0000-0000-0000A71F0000}"/>
    <cellStyle name="Comma 3 3 3 2 2 2 6 2 3" xfId="7484" xr:uid="{00000000-0005-0000-0000-0000A81F0000}"/>
    <cellStyle name="Comma 3 3 3 2 2 2 6 3" xfId="2509" xr:uid="{00000000-0005-0000-0000-0000A91F0000}"/>
    <cellStyle name="Comma 3 3 3 2 2 2 6 3 2" xfId="5487" xr:uid="{00000000-0005-0000-0000-0000AA1F0000}"/>
    <cellStyle name="Comma 3 3 3 2 2 2 6 3 2 2" xfId="11439" xr:uid="{00000000-0005-0000-0000-0000AB1F0000}"/>
    <cellStyle name="Comma 3 3 3 2 2 2 6 3 3" xfId="8463" xr:uid="{00000000-0005-0000-0000-0000AC1F0000}"/>
    <cellStyle name="Comma 3 3 3 2 2 2 6 4" xfId="3491" xr:uid="{00000000-0005-0000-0000-0000AD1F0000}"/>
    <cellStyle name="Comma 3 3 3 2 2 2 6 4 2" xfId="9445" xr:uid="{00000000-0005-0000-0000-0000AE1F0000}"/>
    <cellStyle name="Comma 3 3 3 2 2 2 6 5" xfId="6469" xr:uid="{00000000-0005-0000-0000-0000AF1F0000}"/>
    <cellStyle name="Comma 3 3 3 2 2 2 7" xfId="1113" xr:uid="{00000000-0005-0000-0000-0000B01F0000}"/>
    <cellStyle name="Comma 3 3 3 2 2 2 7 2" xfId="4103" xr:uid="{00000000-0005-0000-0000-0000B11F0000}"/>
    <cellStyle name="Comma 3 3 3 2 2 2 7 2 2" xfId="10057" xr:uid="{00000000-0005-0000-0000-0000B21F0000}"/>
    <cellStyle name="Comma 3 3 3 2 2 2 7 3" xfId="7081" xr:uid="{00000000-0005-0000-0000-0000B31F0000}"/>
    <cellStyle name="Comma 3 3 3 2 2 2 8" xfId="2134" xr:uid="{00000000-0005-0000-0000-0000B41F0000}"/>
    <cellStyle name="Comma 3 3 3 2 2 2 8 2" xfId="5112" xr:uid="{00000000-0005-0000-0000-0000B51F0000}"/>
    <cellStyle name="Comma 3 3 3 2 2 2 8 2 2" xfId="11064" xr:uid="{00000000-0005-0000-0000-0000B61F0000}"/>
    <cellStyle name="Comma 3 3 3 2 2 2 8 3" xfId="8088" xr:uid="{00000000-0005-0000-0000-0000B71F0000}"/>
    <cellStyle name="Comma 3 3 3 2 2 2 9" xfId="3116" xr:uid="{00000000-0005-0000-0000-0000B81F0000}"/>
    <cellStyle name="Comma 3 3 3 2 2 2 9 2" xfId="9070" xr:uid="{00000000-0005-0000-0000-0000B91F0000}"/>
    <cellStyle name="Comma 3 3 3 2 2 3" xfId="184" xr:uid="{00000000-0005-0000-0000-0000BA1F0000}"/>
    <cellStyle name="Comma 3 3 3 2 2 3 2" xfId="559" xr:uid="{00000000-0005-0000-0000-0000BB1F0000}"/>
    <cellStyle name="Comma 3 3 3 2 2 3 2 2" xfId="1833" xr:uid="{00000000-0005-0000-0000-0000BC1F0000}"/>
    <cellStyle name="Comma 3 3 3 2 2 3 2 2 2" xfId="4823" xr:uid="{00000000-0005-0000-0000-0000BD1F0000}"/>
    <cellStyle name="Comma 3 3 3 2 2 3 2 2 2 2" xfId="10777" xr:uid="{00000000-0005-0000-0000-0000BE1F0000}"/>
    <cellStyle name="Comma 3 3 3 2 2 3 2 2 3" xfId="7801" xr:uid="{00000000-0005-0000-0000-0000BF1F0000}"/>
    <cellStyle name="Comma 3 3 3 2 2 3 2 3" xfId="2569" xr:uid="{00000000-0005-0000-0000-0000C01F0000}"/>
    <cellStyle name="Comma 3 3 3 2 2 3 2 3 2" xfId="5547" xr:uid="{00000000-0005-0000-0000-0000C11F0000}"/>
    <cellStyle name="Comma 3 3 3 2 2 3 2 3 2 2" xfId="11499" xr:uid="{00000000-0005-0000-0000-0000C21F0000}"/>
    <cellStyle name="Comma 3 3 3 2 2 3 2 3 3" xfId="8523" xr:uid="{00000000-0005-0000-0000-0000C31F0000}"/>
    <cellStyle name="Comma 3 3 3 2 2 3 2 4" xfId="3551" xr:uid="{00000000-0005-0000-0000-0000C41F0000}"/>
    <cellStyle name="Comma 3 3 3 2 2 3 2 4 2" xfId="9505" xr:uid="{00000000-0005-0000-0000-0000C51F0000}"/>
    <cellStyle name="Comma 3 3 3 2 2 3 2 5" xfId="6529" xr:uid="{00000000-0005-0000-0000-0000C61F0000}"/>
    <cellStyle name="Comma 3 3 3 2 2 3 3" xfId="1173" xr:uid="{00000000-0005-0000-0000-0000C71F0000}"/>
    <cellStyle name="Comma 3 3 3 2 2 3 3 2" xfId="4163" xr:uid="{00000000-0005-0000-0000-0000C81F0000}"/>
    <cellStyle name="Comma 3 3 3 2 2 3 3 2 2" xfId="10117" xr:uid="{00000000-0005-0000-0000-0000C91F0000}"/>
    <cellStyle name="Comma 3 3 3 2 2 3 3 3" xfId="7141" xr:uid="{00000000-0005-0000-0000-0000CA1F0000}"/>
    <cellStyle name="Comma 3 3 3 2 2 3 4" xfId="2194" xr:uid="{00000000-0005-0000-0000-0000CB1F0000}"/>
    <cellStyle name="Comma 3 3 3 2 2 3 4 2" xfId="5172" xr:uid="{00000000-0005-0000-0000-0000CC1F0000}"/>
    <cellStyle name="Comma 3 3 3 2 2 3 4 2 2" xfId="11124" xr:uid="{00000000-0005-0000-0000-0000CD1F0000}"/>
    <cellStyle name="Comma 3 3 3 2 2 3 4 3" xfId="8148" xr:uid="{00000000-0005-0000-0000-0000CE1F0000}"/>
    <cellStyle name="Comma 3 3 3 2 2 3 5" xfId="3176" xr:uid="{00000000-0005-0000-0000-0000CF1F0000}"/>
    <cellStyle name="Comma 3 3 3 2 2 3 5 2" xfId="9130" xr:uid="{00000000-0005-0000-0000-0000D01F0000}"/>
    <cellStyle name="Comma 3 3 3 2 2 3 6" xfId="6154" xr:uid="{00000000-0005-0000-0000-0000D11F0000}"/>
    <cellStyle name="Comma 3 3 3 2 2 4" xfId="309" xr:uid="{00000000-0005-0000-0000-0000D21F0000}"/>
    <cellStyle name="Comma 3 3 3 2 2 4 2" xfId="684" xr:uid="{00000000-0005-0000-0000-0000D31F0000}"/>
    <cellStyle name="Comma 3 3 3 2 2 4 2 2" xfId="1908" xr:uid="{00000000-0005-0000-0000-0000D41F0000}"/>
    <cellStyle name="Comma 3 3 3 2 2 4 2 2 2" xfId="4898" xr:uid="{00000000-0005-0000-0000-0000D51F0000}"/>
    <cellStyle name="Comma 3 3 3 2 2 4 2 2 2 2" xfId="10852" xr:uid="{00000000-0005-0000-0000-0000D61F0000}"/>
    <cellStyle name="Comma 3 3 3 2 2 4 2 2 3" xfId="7876" xr:uid="{00000000-0005-0000-0000-0000D71F0000}"/>
    <cellStyle name="Comma 3 3 3 2 2 4 2 3" xfId="2694" xr:uid="{00000000-0005-0000-0000-0000D81F0000}"/>
    <cellStyle name="Comma 3 3 3 2 2 4 2 3 2" xfId="5672" xr:uid="{00000000-0005-0000-0000-0000D91F0000}"/>
    <cellStyle name="Comma 3 3 3 2 2 4 2 3 2 2" xfId="11624" xr:uid="{00000000-0005-0000-0000-0000DA1F0000}"/>
    <cellStyle name="Comma 3 3 3 2 2 4 2 3 3" xfId="8648" xr:uid="{00000000-0005-0000-0000-0000DB1F0000}"/>
    <cellStyle name="Comma 3 3 3 2 2 4 2 4" xfId="3676" xr:uid="{00000000-0005-0000-0000-0000DC1F0000}"/>
    <cellStyle name="Comma 3 3 3 2 2 4 2 4 2" xfId="9630" xr:uid="{00000000-0005-0000-0000-0000DD1F0000}"/>
    <cellStyle name="Comma 3 3 3 2 2 4 2 5" xfId="6654" xr:uid="{00000000-0005-0000-0000-0000DE1F0000}"/>
    <cellStyle name="Comma 3 3 3 2 2 4 3" xfId="1298" xr:uid="{00000000-0005-0000-0000-0000DF1F0000}"/>
    <cellStyle name="Comma 3 3 3 2 2 4 3 2" xfId="4288" xr:uid="{00000000-0005-0000-0000-0000E01F0000}"/>
    <cellStyle name="Comma 3 3 3 2 2 4 3 2 2" xfId="10242" xr:uid="{00000000-0005-0000-0000-0000E11F0000}"/>
    <cellStyle name="Comma 3 3 3 2 2 4 3 3" xfId="7266" xr:uid="{00000000-0005-0000-0000-0000E21F0000}"/>
    <cellStyle name="Comma 3 3 3 2 2 4 4" xfId="2319" xr:uid="{00000000-0005-0000-0000-0000E31F0000}"/>
    <cellStyle name="Comma 3 3 3 2 2 4 4 2" xfId="5297" xr:uid="{00000000-0005-0000-0000-0000E41F0000}"/>
    <cellStyle name="Comma 3 3 3 2 2 4 4 2 2" xfId="11249" xr:uid="{00000000-0005-0000-0000-0000E51F0000}"/>
    <cellStyle name="Comma 3 3 3 2 2 4 4 3" xfId="8273" xr:uid="{00000000-0005-0000-0000-0000E61F0000}"/>
    <cellStyle name="Comma 3 3 3 2 2 4 5" xfId="3301" xr:uid="{00000000-0005-0000-0000-0000E71F0000}"/>
    <cellStyle name="Comma 3 3 3 2 2 4 5 2" xfId="9255" xr:uid="{00000000-0005-0000-0000-0000E81F0000}"/>
    <cellStyle name="Comma 3 3 3 2 2 4 6" xfId="6279" xr:uid="{00000000-0005-0000-0000-0000E91F0000}"/>
    <cellStyle name="Comma 3 3 3 2 2 5" xfId="804" xr:uid="{00000000-0005-0000-0000-0000EA1F0000}"/>
    <cellStyle name="Comma 3 3 3 2 2 5 2" xfId="1575" xr:uid="{00000000-0005-0000-0000-0000EB1F0000}"/>
    <cellStyle name="Comma 3 3 3 2 2 5 2 2" xfId="4565" xr:uid="{00000000-0005-0000-0000-0000EC1F0000}"/>
    <cellStyle name="Comma 3 3 3 2 2 5 2 2 2" xfId="10519" xr:uid="{00000000-0005-0000-0000-0000ED1F0000}"/>
    <cellStyle name="Comma 3 3 3 2 2 5 2 3" xfId="7543" xr:uid="{00000000-0005-0000-0000-0000EE1F0000}"/>
    <cellStyle name="Comma 3 3 3 2 2 5 3" xfId="2814" xr:uid="{00000000-0005-0000-0000-0000EF1F0000}"/>
    <cellStyle name="Comma 3 3 3 2 2 5 3 2" xfId="5792" xr:uid="{00000000-0005-0000-0000-0000F01F0000}"/>
    <cellStyle name="Comma 3 3 3 2 2 5 3 2 2" xfId="11744" xr:uid="{00000000-0005-0000-0000-0000F11F0000}"/>
    <cellStyle name="Comma 3 3 3 2 2 5 3 3" xfId="8768" xr:uid="{00000000-0005-0000-0000-0000F21F0000}"/>
    <cellStyle name="Comma 3 3 3 2 2 5 4" xfId="3796" xr:uid="{00000000-0005-0000-0000-0000F31F0000}"/>
    <cellStyle name="Comma 3 3 3 2 2 5 4 2" xfId="9750" xr:uid="{00000000-0005-0000-0000-0000F41F0000}"/>
    <cellStyle name="Comma 3 3 3 2 2 5 5" xfId="6774" xr:uid="{00000000-0005-0000-0000-0000F51F0000}"/>
    <cellStyle name="Comma 3 3 3 2 2 6" xfId="924" xr:uid="{00000000-0005-0000-0000-0000F61F0000}"/>
    <cellStyle name="Comma 3 3 3 2 2 6 2" xfId="1695" xr:uid="{00000000-0005-0000-0000-0000F71F0000}"/>
    <cellStyle name="Comma 3 3 3 2 2 6 2 2" xfId="4685" xr:uid="{00000000-0005-0000-0000-0000F81F0000}"/>
    <cellStyle name="Comma 3 3 3 2 2 6 2 2 2" xfId="10639" xr:uid="{00000000-0005-0000-0000-0000F91F0000}"/>
    <cellStyle name="Comma 3 3 3 2 2 6 2 3" xfId="7663" xr:uid="{00000000-0005-0000-0000-0000FA1F0000}"/>
    <cellStyle name="Comma 3 3 3 2 2 6 3" xfId="2934" xr:uid="{00000000-0005-0000-0000-0000FB1F0000}"/>
    <cellStyle name="Comma 3 3 3 2 2 6 3 2" xfId="5912" xr:uid="{00000000-0005-0000-0000-0000FC1F0000}"/>
    <cellStyle name="Comma 3 3 3 2 2 6 3 2 2" xfId="11864" xr:uid="{00000000-0005-0000-0000-0000FD1F0000}"/>
    <cellStyle name="Comma 3 3 3 2 2 6 3 3" xfId="8888" xr:uid="{00000000-0005-0000-0000-0000FE1F0000}"/>
    <cellStyle name="Comma 3 3 3 2 2 6 4" xfId="3916" xr:uid="{00000000-0005-0000-0000-0000FF1F0000}"/>
    <cellStyle name="Comma 3 3 3 2 2 6 4 2" xfId="9870" xr:uid="{00000000-0005-0000-0000-000000200000}"/>
    <cellStyle name="Comma 3 3 3 2 2 6 5" xfId="6894" xr:uid="{00000000-0005-0000-0000-000001200000}"/>
    <cellStyle name="Comma 3 3 3 2 2 7" xfId="439" xr:uid="{00000000-0005-0000-0000-000002200000}"/>
    <cellStyle name="Comma 3 3 3 2 2 7 2" xfId="1399" xr:uid="{00000000-0005-0000-0000-000003200000}"/>
    <cellStyle name="Comma 3 3 3 2 2 7 2 2" xfId="4389" xr:uid="{00000000-0005-0000-0000-000004200000}"/>
    <cellStyle name="Comma 3 3 3 2 2 7 2 2 2" xfId="10343" xr:uid="{00000000-0005-0000-0000-000005200000}"/>
    <cellStyle name="Comma 3 3 3 2 2 7 2 3" xfId="7367" xr:uid="{00000000-0005-0000-0000-000006200000}"/>
    <cellStyle name="Comma 3 3 3 2 2 7 3" xfId="2449" xr:uid="{00000000-0005-0000-0000-000007200000}"/>
    <cellStyle name="Comma 3 3 3 2 2 7 3 2" xfId="5427" xr:uid="{00000000-0005-0000-0000-000008200000}"/>
    <cellStyle name="Comma 3 3 3 2 2 7 3 2 2" xfId="11379" xr:uid="{00000000-0005-0000-0000-000009200000}"/>
    <cellStyle name="Comma 3 3 3 2 2 7 3 3" xfId="8403" xr:uid="{00000000-0005-0000-0000-00000A200000}"/>
    <cellStyle name="Comma 3 3 3 2 2 7 4" xfId="3431" xr:uid="{00000000-0005-0000-0000-00000B200000}"/>
    <cellStyle name="Comma 3 3 3 2 2 7 4 2" xfId="9385" xr:uid="{00000000-0005-0000-0000-00000C200000}"/>
    <cellStyle name="Comma 3 3 3 2 2 7 5" xfId="6409" xr:uid="{00000000-0005-0000-0000-00000D200000}"/>
    <cellStyle name="Comma 3 3 3 2 2 8" xfId="1053" xr:uid="{00000000-0005-0000-0000-00000E200000}"/>
    <cellStyle name="Comma 3 3 3 2 2 8 2" xfId="4043" xr:uid="{00000000-0005-0000-0000-00000F200000}"/>
    <cellStyle name="Comma 3 3 3 2 2 8 2 2" xfId="9997" xr:uid="{00000000-0005-0000-0000-000010200000}"/>
    <cellStyle name="Comma 3 3 3 2 2 8 3" xfId="7021" xr:uid="{00000000-0005-0000-0000-000011200000}"/>
    <cellStyle name="Comma 3 3 3 2 2 9" xfId="2074" xr:uid="{00000000-0005-0000-0000-000012200000}"/>
    <cellStyle name="Comma 3 3 3 2 2 9 2" xfId="5052" xr:uid="{00000000-0005-0000-0000-000013200000}"/>
    <cellStyle name="Comma 3 3 3 2 2 9 2 2" xfId="11004" xr:uid="{00000000-0005-0000-0000-000014200000}"/>
    <cellStyle name="Comma 3 3 3 2 2 9 3" xfId="8028" xr:uid="{00000000-0005-0000-0000-000015200000}"/>
    <cellStyle name="Comma 3 3 3 2 3" xfId="94" xr:uid="{00000000-0005-0000-0000-000016200000}"/>
    <cellStyle name="Comma 3 3 3 2 3 10" xfId="6064" xr:uid="{00000000-0005-0000-0000-000017200000}"/>
    <cellStyle name="Comma 3 3 3 2 3 2" xfId="214" xr:uid="{00000000-0005-0000-0000-000018200000}"/>
    <cellStyle name="Comma 3 3 3 2 3 2 2" xfId="589" xr:uid="{00000000-0005-0000-0000-000019200000}"/>
    <cellStyle name="Comma 3 3 3 2 3 2 2 2" xfId="1799" xr:uid="{00000000-0005-0000-0000-00001A200000}"/>
    <cellStyle name="Comma 3 3 3 2 3 2 2 2 2" xfId="4789" xr:uid="{00000000-0005-0000-0000-00001B200000}"/>
    <cellStyle name="Comma 3 3 3 2 3 2 2 2 2 2" xfId="10743" xr:uid="{00000000-0005-0000-0000-00001C200000}"/>
    <cellStyle name="Comma 3 3 3 2 3 2 2 2 3" xfId="7767" xr:uid="{00000000-0005-0000-0000-00001D200000}"/>
    <cellStyle name="Comma 3 3 3 2 3 2 2 3" xfId="2599" xr:uid="{00000000-0005-0000-0000-00001E200000}"/>
    <cellStyle name="Comma 3 3 3 2 3 2 2 3 2" xfId="5577" xr:uid="{00000000-0005-0000-0000-00001F200000}"/>
    <cellStyle name="Comma 3 3 3 2 3 2 2 3 2 2" xfId="11529" xr:uid="{00000000-0005-0000-0000-000020200000}"/>
    <cellStyle name="Comma 3 3 3 2 3 2 2 3 3" xfId="8553" xr:uid="{00000000-0005-0000-0000-000021200000}"/>
    <cellStyle name="Comma 3 3 3 2 3 2 2 4" xfId="3581" xr:uid="{00000000-0005-0000-0000-000022200000}"/>
    <cellStyle name="Comma 3 3 3 2 3 2 2 4 2" xfId="9535" xr:uid="{00000000-0005-0000-0000-000023200000}"/>
    <cellStyle name="Comma 3 3 3 2 3 2 2 5" xfId="6559" xr:uid="{00000000-0005-0000-0000-000024200000}"/>
    <cellStyle name="Comma 3 3 3 2 3 2 3" xfId="1203" xr:uid="{00000000-0005-0000-0000-000025200000}"/>
    <cellStyle name="Comma 3 3 3 2 3 2 3 2" xfId="4193" xr:uid="{00000000-0005-0000-0000-000026200000}"/>
    <cellStyle name="Comma 3 3 3 2 3 2 3 2 2" xfId="10147" xr:uid="{00000000-0005-0000-0000-000027200000}"/>
    <cellStyle name="Comma 3 3 3 2 3 2 3 3" xfId="7171" xr:uid="{00000000-0005-0000-0000-000028200000}"/>
    <cellStyle name="Comma 3 3 3 2 3 2 4" xfId="2224" xr:uid="{00000000-0005-0000-0000-000029200000}"/>
    <cellStyle name="Comma 3 3 3 2 3 2 4 2" xfId="5202" xr:uid="{00000000-0005-0000-0000-00002A200000}"/>
    <cellStyle name="Comma 3 3 3 2 3 2 4 2 2" xfId="11154" xr:uid="{00000000-0005-0000-0000-00002B200000}"/>
    <cellStyle name="Comma 3 3 3 2 3 2 4 3" xfId="8178" xr:uid="{00000000-0005-0000-0000-00002C200000}"/>
    <cellStyle name="Comma 3 3 3 2 3 2 5" xfId="3206" xr:uid="{00000000-0005-0000-0000-00002D200000}"/>
    <cellStyle name="Comma 3 3 3 2 3 2 5 2" xfId="9160" xr:uid="{00000000-0005-0000-0000-00002E200000}"/>
    <cellStyle name="Comma 3 3 3 2 3 2 6" xfId="6184" xr:uid="{00000000-0005-0000-0000-00002F200000}"/>
    <cellStyle name="Comma 3 3 3 2 3 3" xfId="339" xr:uid="{00000000-0005-0000-0000-000030200000}"/>
    <cellStyle name="Comma 3 3 3 2 3 3 2" xfId="714" xr:uid="{00000000-0005-0000-0000-000031200000}"/>
    <cellStyle name="Comma 3 3 3 2 3 3 2 2" xfId="1938" xr:uid="{00000000-0005-0000-0000-000032200000}"/>
    <cellStyle name="Comma 3 3 3 2 3 3 2 2 2" xfId="4928" xr:uid="{00000000-0005-0000-0000-000033200000}"/>
    <cellStyle name="Comma 3 3 3 2 3 3 2 2 2 2" xfId="10882" xr:uid="{00000000-0005-0000-0000-000034200000}"/>
    <cellStyle name="Comma 3 3 3 2 3 3 2 2 3" xfId="7906" xr:uid="{00000000-0005-0000-0000-000035200000}"/>
    <cellStyle name="Comma 3 3 3 2 3 3 2 3" xfId="2724" xr:uid="{00000000-0005-0000-0000-000036200000}"/>
    <cellStyle name="Comma 3 3 3 2 3 3 2 3 2" xfId="5702" xr:uid="{00000000-0005-0000-0000-000037200000}"/>
    <cellStyle name="Comma 3 3 3 2 3 3 2 3 2 2" xfId="11654" xr:uid="{00000000-0005-0000-0000-000038200000}"/>
    <cellStyle name="Comma 3 3 3 2 3 3 2 3 3" xfId="8678" xr:uid="{00000000-0005-0000-0000-000039200000}"/>
    <cellStyle name="Comma 3 3 3 2 3 3 2 4" xfId="3706" xr:uid="{00000000-0005-0000-0000-00003A200000}"/>
    <cellStyle name="Comma 3 3 3 2 3 3 2 4 2" xfId="9660" xr:uid="{00000000-0005-0000-0000-00003B200000}"/>
    <cellStyle name="Comma 3 3 3 2 3 3 2 5" xfId="6684" xr:uid="{00000000-0005-0000-0000-00003C200000}"/>
    <cellStyle name="Comma 3 3 3 2 3 3 3" xfId="1328" xr:uid="{00000000-0005-0000-0000-00003D200000}"/>
    <cellStyle name="Comma 3 3 3 2 3 3 3 2" xfId="4318" xr:uid="{00000000-0005-0000-0000-00003E200000}"/>
    <cellStyle name="Comma 3 3 3 2 3 3 3 2 2" xfId="10272" xr:uid="{00000000-0005-0000-0000-00003F200000}"/>
    <cellStyle name="Comma 3 3 3 2 3 3 3 3" xfId="7296" xr:uid="{00000000-0005-0000-0000-000040200000}"/>
    <cellStyle name="Comma 3 3 3 2 3 3 4" xfId="2349" xr:uid="{00000000-0005-0000-0000-000041200000}"/>
    <cellStyle name="Comma 3 3 3 2 3 3 4 2" xfId="5327" xr:uid="{00000000-0005-0000-0000-000042200000}"/>
    <cellStyle name="Comma 3 3 3 2 3 3 4 2 2" xfId="11279" xr:uid="{00000000-0005-0000-0000-000043200000}"/>
    <cellStyle name="Comma 3 3 3 2 3 3 4 3" xfId="8303" xr:uid="{00000000-0005-0000-0000-000044200000}"/>
    <cellStyle name="Comma 3 3 3 2 3 3 5" xfId="3331" xr:uid="{00000000-0005-0000-0000-000045200000}"/>
    <cellStyle name="Comma 3 3 3 2 3 3 5 2" xfId="9285" xr:uid="{00000000-0005-0000-0000-000046200000}"/>
    <cellStyle name="Comma 3 3 3 2 3 3 6" xfId="6309" xr:uid="{00000000-0005-0000-0000-000047200000}"/>
    <cellStyle name="Comma 3 3 3 2 3 4" xfId="834" xr:uid="{00000000-0005-0000-0000-000048200000}"/>
    <cellStyle name="Comma 3 3 3 2 3 4 2" xfId="1605" xr:uid="{00000000-0005-0000-0000-000049200000}"/>
    <cellStyle name="Comma 3 3 3 2 3 4 2 2" xfId="4595" xr:uid="{00000000-0005-0000-0000-00004A200000}"/>
    <cellStyle name="Comma 3 3 3 2 3 4 2 2 2" xfId="10549" xr:uid="{00000000-0005-0000-0000-00004B200000}"/>
    <cellStyle name="Comma 3 3 3 2 3 4 2 3" xfId="7573" xr:uid="{00000000-0005-0000-0000-00004C200000}"/>
    <cellStyle name="Comma 3 3 3 2 3 4 3" xfId="2844" xr:uid="{00000000-0005-0000-0000-00004D200000}"/>
    <cellStyle name="Comma 3 3 3 2 3 4 3 2" xfId="5822" xr:uid="{00000000-0005-0000-0000-00004E200000}"/>
    <cellStyle name="Comma 3 3 3 2 3 4 3 2 2" xfId="11774" xr:uid="{00000000-0005-0000-0000-00004F200000}"/>
    <cellStyle name="Comma 3 3 3 2 3 4 3 3" xfId="8798" xr:uid="{00000000-0005-0000-0000-000050200000}"/>
    <cellStyle name="Comma 3 3 3 2 3 4 4" xfId="3826" xr:uid="{00000000-0005-0000-0000-000051200000}"/>
    <cellStyle name="Comma 3 3 3 2 3 4 4 2" xfId="9780" xr:uid="{00000000-0005-0000-0000-000052200000}"/>
    <cellStyle name="Comma 3 3 3 2 3 4 5" xfId="6804" xr:uid="{00000000-0005-0000-0000-000053200000}"/>
    <cellStyle name="Comma 3 3 3 2 3 5" xfId="954" xr:uid="{00000000-0005-0000-0000-000054200000}"/>
    <cellStyle name="Comma 3 3 3 2 3 5 2" xfId="1725" xr:uid="{00000000-0005-0000-0000-000055200000}"/>
    <cellStyle name="Comma 3 3 3 2 3 5 2 2" xfId="4715" xr:uid="{00000000-0005-0000-0000-000056200000}"/>
    <cellStyle name="Comma 3 3 3 2 3 5 2 2 2" xfId="10669" xr:uid="{00000000-0005-0000-0000-000057200000}"/>
    <cellStyle name="Comma 3 3 3 2 3 5 2 3" xfId="7693" xr:uid="{00000000-0005-0000-0000-000058200000}"/>
    <cellStyle name="Comma 3 3 3 2 3 5 3" xfId="2964" xr:uid="{00000000-0005-0000-0000-000059200000}"/>
    <cellStyle name="Comma 3 3 3 2 3 5 3 2" xfId="5942" xr:uid="{00000000-0005-0000-0000-00005A200000}"/>
    <cellStyle name="Comma 3 3 3 2 3 5 3 2 2" xfId="11894" xr:uid="{00000000-0005-0000-0000-00005B200000}"/>
    <cellStyle name="Comma 3 3 3 2 3 5 3 3" xfId="8918" xr:uid="{00000000-0005-0000-0000-00005C200000}"/>
    <cellStyle name="Comma 3 3 3 2 3 5 4" xfId="3946" xr:uid="{00000000-0005-0000-0000-00005D200000}"/>
    <cellStyle name="Comma 3 3 3 2 3 5 4 2" xfId="9900" xr:uid="{00000000-0005-0000-0000-00005E200000}"/>
    <cellStyle name="Comma 3 3 3 2 3 5 5" xfId="6924" xr:uid="{00000000-0005-0000-0000-00005F200000}"/>
    <cellStyle name="Comma 3 3 3 2 3 6" xfId="469" xr:uid="{00000000-0005-0000-0000-000060200000}"/>
    <cellStyle name="Comma 3 3 3 2 3 6 2" xfId="1505" xr:uid="{00000000-0005-0000-0000-000061200000}"/>
    <cellStyle name="Comma 3 3 3 2 3 6 2 2" xfId="4495" xr:uid="{00000000-0005-0000-0000-000062200000}"/>
    <cellStyle name="Comma 3 3 3 2 3 6 2 2 2" xfId="10449" xr:uid="{00000000-0005-0000-0000-000063200000}"/>
    <cellStyle name="Comma 3 3 3 2 3 6 2 3" xfId="7473" xr:uid="{00000000-0005-0000-0000-000064200000}"/>
    <cellStyle name="Comma 3 3 3 2 3 6 3" xfId="2479" xr:uid="{00000000-0005-0000-0000-000065200000}"/>
    <cellStyle name="Comma 3 3 3 2 3 6 3 2" xfId="5457" xr:uid="{00000000-0005-0000-0000-000066200000}"/>
    <cellStyle name="Comma 3 3 3 2 3 6 3 2 2" xfId="11409" xr:uid="{00000000-0005-0000-0000-000067200000}"/>
    <cellStyle name="Comma 3 3 3 2 3 6 3 3" xfId="8433" xr:uid="{00000000-0005-0000-0000-000068200000}"/>
    <cellStyle name="Comma 3 3 3 2 3 6 4" xfId="3461" xr:uid="{00000000-0005-0000-0000-000069200000}"/>
    <cellStyle name="Comma 3 3 3 2 3 6 4 2" xfId="9415" xr:uid="{00000000-0005-0000-0000-00006A200000}"/>
    <cellStyle name="Comma 3 3 3 2 3 6 5" xfId="6439" xr:uid="{00000000-0005-0000-0000-00006B200000}"/>
    <cellStyle name="Comma 3 3 3 2 3 7" xfId="1083" xr:uid="{00000000-0005-0000-0000-00006C200000}"/>
    <cellStyle name="Comma 3 3 3 2 3 7 2" xfId="4073" xr:uid="{00000000-0005-0000-0000-00006D200000}"/>
    <cellStyle name="Comma 3 3 3 2 3 7 2 2" xfId="10027" xr:uid="{00000000-0005-0000-0000-00006E200000}"/>
    <cellStyle name="Comma 3 3 3 2 3 7 3" xfId="7051" xr:uid="{00000000-0005-0000-0000-00006F200000}"/>
    <cellStyle name="Comma 3 3 3 2 3 8" xfId="2104" xr:uid="{00000000-0005-0000-0000-000070200000}"/>
    <cellStyle name="Comma 3 3 3 2 3 8 2" xfId="5082" xr:uid="{00000000-0005-0000-0000-000071200000}"/>
    <cellStyle name="Comma 3 3 3 2 3 8 2 2" xfId="11034" xr:uid="{00000000-0005-0000-0000-000072200000}"/>
    <cellStyle name="Comma 3 3 3 2 3 8 3" xfId="8058" xr:uid="{00000000-0005-0000-0000-000073200000}"/>
    <cellStyle name="Comma 3 3 3 2 3 9" xfId="3086" xr:uid="{00000000-0005-0000-0000-000074200000}"/>
    <cellStyle name="Comma 3 3 3 2 3 9 2" xfId="9040" xr:uid="{00000000-0005-0000-0000-000075200000}"/>
    <cellStyle name="Comma 3 3 3 2 4" xfId="154" xr:uid="{00000000-0005-0000-0000-000076200000}"/>
    <cellStyle name="Comma 3 3 3 2 4 2" xfId="529" xr:uid="{00000000-0005-0000-0000-000077200000}"/>
    <cellStyle name="Comma 3 3 3 2 4 2 2" xfId="1383" xr:uid="{00000000-0005-0000-0000-000078200000}"/>
    <cellStyle name="Comma 3 3 3 2 4 2 2 2" xfId="4373" xr:uid="{00000000-0005-0000-0000-000079200000}"/>
    <cellStyle name="Comma 3 3 3 2 4 2 2 2 2" xfId="10327" xr:uid="{00000000-0005-0000-0000-00007A200000}"/>
    <cellStyle name="Comma 3 3 3 2 4 2 2 3" xfId="7351" xr:uid="{00000000-0005-0000-0000-00007B200000}"/>
    <cellStyle name="Comma 3 3 3 2 4 2 3" xfId="2539" xr:uid="{00000000-0005-0000-0000-00007C200000}"/>
    <cellStyle name="Comma 3 3 3 2 4 2 3 2" xfId="5517" xr:uid="{00000000-0005-0000-0000-00007D200000}"/>
    <cellStyle name="Comma 3 3 3 2 4 2 3 2 2" xfId="11469" xr:uid="{00000000-0005-0000-0000-00007E200000}"/>
    <cellStyle name="Comma 3 3 3 2 4 2 3 3" xfId="8493" xr:uid="{00000000-0005-0000-0000-00007F200000}"/>
    <cellStyle name="Comma 3 3 3 2 4 2 4" xfId="3521" xr:uid="{00000000-0005-0000-0000-000080200000}"/>
    <cellStyle name="Comma 3 3 3 2 4 2 4 2" xfId="9475" xr:uid="{00000000-0005-0000-0000-000081200000}"/>
    <cellStyle name="Comma 3 3 3 2 4 2 5" xfId="6499" xr:uid="{00000000-0005-0000-0000-000082200000}"/>
    <cellStyle name="Comma 3 3 3 2 4 3" xfId="1143" xr:uid="{00000000-0005-0000-0000-000083200000}"/>
    <cellStyle name="Comma 3 3 3 2 4 3 2" xfId="4133" xr:uid="{00000000-0005-0000-0000-000084200000}"/>
    <cellStyle name="Comma 3 3 3 2 4 3 2 2" xfId="10087" xr:uid="{00000000-0005-0000-0000-000085200000}"/>
    <cellStyle name="Comma 3 3 3 2 4 3 3" xfId="7111" xr:uid="{00000000-0005-0000-0000-000086200000}"/>
    <cellStyle name="Comma 3 3 3 2 4 4" xfId="2164" xr:uid="{00000000-0005-0000-0000-000087200000}"/>
    <cellStyle name="Comma 3 3 3 2 4 4 2" xfId="5142" xr:uid="{00000000-0005-0000-0000-000088200000}"/>
    <cellStyle name="Comma 3 3 3 2 4 4 2 2" xfId="11094" xr:uid="{00000000-0005-0000-0000-000089200000}"/>
    <cellStyle name="Comma 3 3 3 2 4 4 3" xfId="8118" xr:uid="{00000000-0005-0000-0000-00008A200000}"/>
    <cellStyle name="Comma 3 3 3 2 4 5" xfId="3146" xr:uid="{00000000-0005-0000-0000-00008B200000}"/>
    <cellStyle name="Comma 3 3 3 2 4 5 2" xfId="9100" xr:uid="{00000000-0005-0000-0000-00008C200000}"/>
    <cellStyle name="Comma 3 3 3 2 4 6" xfId="6124" xr:uid="{00000000-0005-0000-0000-00008D200000}"/>
    <cellStyle name="Comma 3 3 3 2 5" xfId="279" xr:uid="{00000000-0005-0000-0000-00008E200000}"/>
    <cellStyle name="Comma 3 3 3 2 5 2" xfId="654" xr:uid="{00000000-0005-0000-0000-00008F200000}"/>
    <cellStyle name="Comma 3 3 3 2 5 2 2" xfId="1878" xr:uid="{00000000-0005-0000-0000-000090200000}"/>
    <cellStyle name="Comma 3 3 3 2 5 2 2 2" xfId="4868" xr:uid="{00000000-0005-0000-0000-000091200000}"/>
    <cellStyle name="Comma 3 3 3 2 5 2 2 2 2" xfId="10822" xr:uid="{00000000-0005-0000-0000-000092200000}"/>
    <cellStyle name="Comma 3 3 3 2 5 2 2 3" xfId="7846" xr:uid="{00000000-0005-0000-0000-000093200000}"/>
    <cellStyle name="Comma 3 3 3 2 5 2 3" xfId="2664" xr:uid="{00000000-0005-0000-0000-000094200000}"/>
    <cellStyle name="Comma 3 3 3 2 5 2 3 2" xfId="5642" xr:uid="{00000000-0005-0000-0000-000095200000}"/>
    <cellStyle name="Comma 3 3 3 2 5 2 3 2 2" xfId="11594" xr:uid="{00000000-0005-0000-0000-000096200000}"/>
    <cellStyle name="Comma 3 3 3 2 5 2 3 3" xfId="8618" xr:uid="{00000000-0005-0000-0000-000097200000}"/>
    <cellStyle name="Comma 3 3 3 2 5 2 4" xfId="3646" xr:uid="{00000000-0005-0000-0000-000098200000}"/>
    <cellStyle name="Comma 3 3 3 2 5 2 4 2" xfId="9600" xr:uid="{00000000-0005-0000-0000-000099200000}"/>
    <cellStyle name="Comma 3 3 3 2 5 2 5" xfId="6624" xr:uid="{00000000-0005-0000-0000-00009A200000}"/>
    <cellStyle name="Comma 3 3 3 2 5 3" xfId="1268" xr:uid="{00000000-0005-0000-0000-00009B200000}"/>
    <cellStyle name="Comma 3 3 3 2 5 3 2" xfId="4258" xr:uid="{00000000-0005-0000-0000-00009C200000}"/>
    <cellStyle name="Comma 3 3 3 2 5 3 2 2" xfId="10212" xr:uid="{00000000-0005-0000-0000-00009D200000}"/>
    <cellStyle name="Comma 3 3 3 2 5 3 3" xfId="7236" xr:uid="{00000000-0005-0000-0000-00009E200000}"/>
    <cellStyle name="Comma 3 3 3 2 5 4" xfId="2289" xr:uid="{00000000-0005-0000-0000-00009F200000}"/>
    <cellStyle name="Comma 3 3 3 2 5 4 2" xfId="5267" xr:uid="{00000000-0005-0000-0000-0000A0200000}"/>
    <cellStyle name="Comma 3 3 3 2 5 4 2 2" xfId="11219" xr:uid="{00000000-0005-0000-0000-0000A1200000}"/>
    <cellStyle name="Comma 3 3 3 2 5 4 3" xfId="8243" xr:uid="{00000000-0005-0000-0000-0000A2200000}"/>
    <cellStyle name="Comma 3 3 3 2 5 5" xfId="3271" xr:uid="{00000000-0005-0000-0000-0000A3200000}"/>
    <cellStyle name="Comma 3 3 3 2 5 5 2" xfId="9225" xr:uid="{00000000-0005-0000-0000-0000A4200000}"/>
    <cellStyle name="Comma 3 3 3 2 5 6" xfId="6249" xr:uid="{00000000-0005-0000-0000-0000A5200000}"/>
    <cellStyle name="Comma 3 3 3 2 6" xfId="774" xr:uid="{00000000-0005-0000-0000-0000A6200000}"/>
    <cellStyle name="Comma 3 3 3 2 6 2" xfId="1545" xr:uid="{00000000-0005-0000-0000-0000A7200000}"/>
    <cellStyle name="Comma 3 3 3 2 6 2 2" xfId="4535" xr:uid="{00000000-0005-0000-0000-0000A8200000}"/>
    <cellStyle name="Comma 3 3 3 2 6 2 2 2" xfId="10489" xr:uid="{00000000-0005-0000-0000-0000A9200000}"/>
    <cellStyle name="Comma 3 3 3 2 6 2 3" xfId="7513" xr:uid="{00000000-0005-0000-0000-0000AA200000}"/>
    <cellStyle name="Comma 3 3 3 2 6 3" xfId="2784" xr:uid="{00000000-0005-0000-0000-0000AB200000}"/>
    <cellStyle name="Comma 3 3 3 2 6 3 2" xfId="5762" xr:uid="{00000000-0005-0000-0000-0000AC200000}"/>
    <cellStyle name="Comma 3 3 3 2 6 3 2 2" xfId="11714" xr:uid="{00000000-0005-0000-0000-0000AD200000}"/>
    <cellStyle name="Comma 3 3 3 2 6 3 3" xfId="8738" xr:uid="{00000000-0005-0000-0000-0000AE200000}"/>
    <cellStyle name="Comma 3 3 3 2 6 4" xfId="3766" xr:uid="{00000000-0005-0000-0000-0000AF200000}"/>
    <cellStyle name="Comma 3 3 3 2 6 4 2" xfId="9720" xr:uid="{00000000-0005-0000-0000-0000B0200000}"/>
    <cellStyle name="Comma 3 3 3 2 6 5" xfId="6744" xr:uid="{00000000-0005-0000-0000-0000B1200000}"/>
    <cellStyle name="Comma 3 3 3 2 7" xfId="894" xr:uid="{00000000-0005-0000-0000-0000B2200000}"/>
    <cellStyle name="Comma 3 3 3 2 7 2" xfId="1665" xr:uid="{00000000-0005-0000-0000-0000B3200000}"/>
    <cellStyle name="Comma 3 3 3 2 7 2 2" xfId="4655" xr:uid="{00000000-0005-0000-0000-0000B4200000}"/>
    <cellStyle name="Comma 3 3 3 2 7 2 2 2" xfId="10609" xr:uid="{00000000-0005-0000-0000-0000B5200000}"/>
    <cellStyle name="Comma 3 3 3 2 7 2 3" xfId="7633" xr:uid="{00000000-0005-0000-0000-0000B6200000}"/>
    <cellStyle name="Comma 3 3 3 2 7 3" xfId="2904" xr:uid="{00000000-0005-0000-0000-0000B7200000}"/>
    <cellStyle name="Comma 3 3 3 2 7 3 2" xfId="5882" xr:uid="{00000000-0005-0000-0000-0000B8200000}"/>
    <cellStyle name="Comma 3 3 3 2 7 3 2 2" xfId="11834" xr:uid="{00000000-0005-0000-0000-0000B9200000}"/>
    <cellStyle name="Comma 3 3 3 2 7 3 3" xfId="8858" xr:uid="{00000000-0005-0000-0000-0000BA200000}"/>
    <cellStyle name="Comma 3 3 3 2 7 4" xfId="3886" xr:uid="{00000000-0005-0000-0000-0000BB200000}"/>
    <cellStyle name="Comma 3 3 3 2 7 4 2" xfId="9840" xr:uid="{00000000-0005-0000-0000-0000BC200000}"/>
    <cellStyle name="Comma 3 3 3 2 7 5" xfId="6864" xr:uid="{00000000-0005-0000-0000-0000BD200000}"/>
    <cellStyle name="Comma 3 3 3 2 8" xfId="409" xr:uid="{00000000-0005-0000-0000-0000BE200000}"/>
    <cellStyle name="Comma 3 3 3 2 8 2" xfId="1391" xr:uid="{00000000-0005-0000-0000-0000BF200000}"/>
    <cellStyle name="Comma 3 3 3 2 8 2 2" xfId="4381" xr:uid="{00000000-0005-0000-0000-0000C0200000}"/>
    <cellStyle name="Comma 3 3 3 2 8 2 2 2" xfId="10335" xr:uid="{00000000-0005-0000-0000-0000C1200000}"/>
    <cellStyle name="Comma 3 3 3 2 8 2 3" xfId="7359" xr:uid="{00000000-0005-0000-0000-0000C2200000}"/>
    <cellStyle name="Comma 3 3 3 2 8 3" xfId="2419" xr:uid="{00000000-0005-0000-0000-0000C3200000}"/>
    <cellStyle name="Comma 3 3 3 2 8 3 2" xfId="5397" xr:uid="{00000000-0005-0000-0000-0000C4200000}"/>
    <cellStyle name="Comma 3 3 3 2 8 3 2 2" xfId="11349" xr:uid="{00000000-0005-0000-0000-0000C5200000}"/>
    <cellStyle name="Comma 3 3 3 2 8 3 3" xfId="8373" xr:uid="{00000000-0005-0000-0000-0000C6200000}"/>
    <cellStyle name="Comma 3 3 3 2 8 4" xfId="3401" xr:uid="{00000000-0005-0000-0000-0000C7200000}"/>
    <cellStyle name="Comma 3 3 3 2 8 4 2" xfId="9355" xr:uid="{00000000-0005-0000-0000-0000C8200000}"/>
    <cellStyle name="Comma 3 3 3 2 8 5" xfId="6379" xr:uid="{00000000-0005-0000-0000-0000C9200000}"/>
    <cellStyle name="Comma 3 3 3 2 9" xfId="1023" xr:uid="{00000000-0005-0000-0000-0000CA200000}"/>
    <cellStyle name="Comma 3 3 3 2 9 2" xfId="4013" xr:uid="{00000000-0005-0000-0000-0000CB200000}"/>
    <cellStyle name="Comma 3 3 3 2 9 2 2" xfId="9967" xr:uid="{00000000-0005-0000-0000-0000CC200000}"/>
    <cellStyle name="Comma 3 3 3 2 9 3" xfId="6991" xr:uid="{00000000-0005-0000-0000-0000CD200000}"/>
    <cellStyle name="Comma 3 3 3 3" xfId="49" xr:uid="{00000000-0005-0000-0000-0000CE200000}"/>
    <cellStyle name="Comma 3 3 3 3 10" xfId="3041" xr:uid="{00000000-0005-0000-0000-0000CF200000}"/>
    <cellStyle name="Comma 3 3 3 3 10 2" xfId="8995" xr:uid="{00000000-0005-0000-0000-0000D0200000}"/>
    <cellStyle name="Comma 3 3 3 3 11" xfId="6019" xr:uid="{00000000-0005-0000-0000-0000D1200000}"/>
    <cellStyle name="Comma 3 3 3 3 2" xfId="109" xr:uid="{00000000-0005-0000-0000-0000D2200000}"/>
    <cellStyle name="Comma 3 3 3 3 2 10" xfId="6079" xr:uid="{00000000-0005-0000-0000-0000D3200000}"/>
    <cellStyle name="Comma 3 3 3 3 2 2" xfId="229" xr:uid="{00000000-0005-0000-0000-0000D4200000}"/>
    <cellStyle name="Comma 3 3 3 3 2 2 2" xfId="604" xr:uid="{00000000-0005-0000-0000-0000D5200000}"/>
    <cellStyle name="Comma 3 3 3 3 2 2 2 2" xfId="1770" xr:uid="{00000000-0005-0000-0000-0000D6200000}"/>
    <cellStyle name="Comma 3 3 3 3 2 2 2 2 2" xfId="4760" xr:uid="{00000000-0005-0000-0000-0000D7200000}"/>
    <cellStyle name="Comma 3 3 3 3 2 2 2 2 2 2" xfId="10714" xr:uid="{00000000-0005-0000-0000-0000D8200000}"/>
    <cellStyle name="Comma 3 3 3 3 2 2 2 2 3" xfId="7738" xr:uid="{00000000-0005-0000-0000-0000D9200000}"/>
    <cellStyle name="Comma 3 3 3 3 2 2 2 3" xfId="2614" xr:uid="{00000000-0005-0000-0000-0000DA200000}"/>
    <cellStyle name="Comma 3 3 3 3 2 2 2 3 2" xfId="5592" xr:uid="{00000000-0005-0000-0000-0000DB200000}"/>
    <cellStyle name="Comma 3 3 3 3 2 2 2 3 2 2" xfId="11544" xr:uid="{00000000-0005-0000-0000-0000DC200000}"/>
    <cellStyle name="Comma 3 3 3 3 2 2 2 3 3" xfId="8568" xr:uid="{00000000-0005-0000-0000-0000DD200000}"/>
    <cellStyle name="Comma 3 3 3 3 2 2 2 4" xfId="3596" xr:uid="{00000000-0005-0000-0000-0000DE200000}"/>
    <cellStyle name="Comma 3 3 3 3 2 2 2 4 2" xfId="9550" xr:uid="{00000000-0005-0000-0000-0000DF200000}"/>
    <cellStyle name="Comma 3 3 3 3 2 2 2 5" xfId="6574" xr:uid="{00000000-0005-0000-0000-0000E0200000}"/>
    <cellStyle name="Comma 3 3 3 3 2 2 3" xfId="1218" xr:uid="{00000000-0005-0000-0000-0000E1200000}"/>
    <cellStyle name="Comma 3 3 3 3 2 2 3 2" xfId="4208" xr:uid="{00000000-0005-0000-0000-0000E2200000}"/>
    <cellStyle name="Comma 3 3 3 3 2 2 3 2 2" xfId="10162" xr:uid="{00000000-0005-0000-0000-0000E3200000}"/>
    <cellStyle name="Comma 3 3 3 3 2 2 3 3" xfId="7186" xr:uid="{00000000-0005-0000-0000-0000E4200000}"/>
    <cellStyle name="Comma 3 3 3 3 2 2 4" xfId="2239" xr:uid="{00000000-0005-0000-0000-0000E5200000}"/>
    <cellStyle name="Comma 3 3 3 3 2 2 4 2" xfId="5217" xr:uid="{00000000-0005-0000-0000-0000E6200000}"/>
    <cellStyle name="Comma 3 3 3 3 2 2 4 2 2" xfId="11169" xr:uid="{00000000-0005-0000-0000-0000E7200000}"/>
    <cellStyle name="Comma 3 3 3 3 2 2 4 3" xfId="8193" xr:uid="{00000000-0005-0000-0000-0000E8200000}"/>
    <cellStyle name="Comma 3 3 3 3 2 2 5" xfId="3221" xr:uid="{00000000-0005-0000-0000-0000E9200000}"/>
    <cellStyle name="Comma 3 3 3 3 2 2 5 2" xfId="9175" xr:uid="{00000000-0005-0000-0000-0000EA200000}"/>
    <cellStyle name="Comma 3 3 3 3 2 2 6" xfId="6199" xr:uid="{00000000-0005-0000-0000-0000EB200000}"/>
    <cellStyle name="Comma 3 3 3 3 2 3" xfId="354" xr:uid="{00000000-0005-0000-0000-0000EC200000}"/>
    <cellStyle name="Comma 3 3 3 3 2 3 2" xfId="729" xr:uid="{00000000-0005-0000-0000-0000ED200000}"/>
    <cellStyle name="Comma 3 3 3 3 2 3 2 2" xfId="1953" xr:uid="{00000000-0005-0000-0000-0000EE200000}"/>
    <cellStyle name="Comma 3 3 3 3 2 3 2 2 2" xfId="4943" xr:uid="{00000000-0005-0000-0000-0000EF200000}"/>
    <cellStyle name="Comma 3 3 3 3 2 3 2 2 2 2" xfId="10897" xr:uid="{00000000-0005-0000-0000-0000F0200000}"/>
    <cellStyle name="Comma 3 3 3 3 2 3 2 2 3" xfId="7921" xr:uid="{00000000-0005-0000-0000-0000F1200000}"/>
    <cellStyle name="Comma 3 3 3 3 2 3 2 3" xfId="2739" xr:uid="{00000000-0005-0000-0000-0000F2200000}"/>
    <cellStyle name="Comma 3 3 3 3 2 3 2 3 2" xfId="5717" xr:uid="{00000000-0005-0000-0000-0000F3200000}"/>
    <cellStyle name="Comma 3 3 3 3 2 3 2 3 2 2" xfId="11669" xr:uid="{00000000-0005-0000-0000-0000F4200000}"/>
    <cellStyle name="Comma 3 3 3 3 2 3 2 3 3" xfId="8693" xr:uid="{00000000-0005-0000-0000-0000F5200000}"/>
    <cellStyle name="Comma 3 3 3 3 2 3 2 4" xfId="3721" xr:uid="{00000000-0005-0000-0000-0000F6200000}"/>
    <cellStyle name="Comma 3 3 3 3 2 3 2 4 2" xfId="9675" xr:uid="{00000000-0005-0000-0000-0000F7200000}"/>
    <cellStyle name="Comma 3 3 3 3 2 3 2 5" xfId="6699" xr:uid="{00000000-0005-0000-0000-0000F8200000}"/>
    <cellStyle name="Comma 3 3 3 3 2 3 3" xfId="1343" xr:uid="{00000000-0005-0000-0000-0000F9200000}"/>
    <cellStyle name="Comma 3 3 3 3 2 3 3 2" xfId="4333" xr:uid="{00000000-0005-0000-0000-0000FA200000}"/>
    <cellStyle name="Comma 3 3 3 3 2 3 3 2 2" xfId="10287" xr:uid="{00000000-0005-0000-0000-0000FB200000}"/>
    <cellStyle name="Comma 3 3 3 3 2 3 3 3" xfId="7311" xr:uid="{00000000-0005-0000-0000-0000FC200000}"/>
    <cellStyle name="Comma 3 3 3 3 2 3 4" xfId="2364" xr:uid="{00000000-0005-0000-0000-0000FD200000}"/>
    <cellStyle name="Comma 3 3 3 3 2 3 4 2" xfId="5342" xr:uid="{00000000-0005-0000-0000-0000FE200000}"/>
    <cellStyle name="Comma 3 3 3 3 2 3 4 2 2" xfId="11294" xr:uid="{00000000-0005-0000-0000-0000FF200000}"/>
    <cellStyle name="Comma 3 3 3 3 2 3 4 3" xfId="8318" xr:uid="{00000000-0005-0000-0000-000000210000}"/>
    <cellStyle name="Comma 3 3 3 3 2 3 5" xfId="3346" xr:uid="{00000000-0005-0000-0000-000001210000}"/>
    <cellStyle name="Comma 3 3 3 3 2 3 5 2" xfId="9300" xr:uid="{00000000-0005-0000-0000-000002210000}"/>
    <cellStyle name="Comma 3 3 3 3 2 3 6" xfId="6324" xr:uid="{00000000-0005-0000-0000-000003210000}"/>
    <cellStyle name="Comma 3 3 3 3 2 4" xfId="849" xr:uid="{00000000-0005-0000-0000-000004210000}"/>
    <cellStyle name="Comma 3 3 3 3 2 4 2" xfId="1620" xr:uid="{00000000-0005-0000-0000-000005210000}"/>
    <cellStyle name="Comma 3 3 3 3 2 4 2 2" xfId="4610" xr:uid="{00000000-0005-0000-0000-000006210000}"/>
    <cellStyle name="Comma 3 3 3 3 2 4 2 2 2" xfId="10564" xr:uid="{00000000-0005-0000-0000-000007210000}"/>
    <cellStyle name="Comma 3 3 3 3 2 4 2 3" xfId="7588" xr:uid="{00000000-0005-0000-0000-000008210000}"/>
    <cellStyle name="Comma 3 3 3 3 2 4 3" xfId="2859" xr:uid="{00000000-0005-0000-0000-000009210000}"/>
    <cellStyle name="Comma 3 3 3 3 2 4 3 2" xfId="5837" xr:uid="{00000000-0005-0000-0000-00000A210000}"/>
    <cellStyle name="Comma 3 3 3 3 2 4 3 2 2" xfId="11789" xr:uid="{00000000-0005-0000-0000-00000B210000}"/>
    <cellStyle name="Comma 3 3 3 3 2 4 3 3" xfId="8813" xr:uid="{00000000-0005-0000-0000-00000C210000}"/>
    <cellStyle name="Comma 3 3 3 3 2 4 4" xfId="3841" xr:uid="{00000000-0005-0000-0000-00000D210000}"/>
    <cellStyle name="Comma 3 3 3 3 2 4 4 2" xfId="9795" xr:uid="{00000000-0005-0000-0000-00000E210000}"/>
    <cellStyle name="Comma 3 3 3 3 2 4 5" xfId="6819" xr:uid="{00000000-0005-0000-0000-00000F210000}"/>
    <cellStyle name="Comma 3 3 3 3 2 5" xfId="969" xr:uid="{00000000-0005-0000-0000-000010210000}"/>
    <cellStyle name="Comma 3 3 3 3 2 5 2" xfId="1740" xr:uid="{00000000-0005-0000-0000-000011210000}"/>
    <cellStyle name="Comma 3 3 3 3 2 5 2 2" xfId="4730" xr:uid="{00000000-0005-0000-0000-000012210000}"/>
    <cellStyle name="Comma 3 3 3 3 2 5 2 2 2" xfId="10684" xr:uid="{00000000-0005-0000-0000-000013210000}"/>
    <cellStyle name="Comma 3 3 3 3 2 5 2 3" xfId="7708" xr:uid="{00000000-0005-0000-0000-000014210000}"/>
    <cellStyle name="Comma 3 3 3 3 2 5 3" xfId="2979" xr:uid="{00000000-0005-0000-0000-000015210000}"/>
    <cellStyle name="Comma 3 3 3 3 2 5 3 2" xfId="5957" xr:uid="{00000000-0005-0000-0000-000016210000}"/>
    <cellStyle name="Comma 3 3 3 3 2 5 3 2 2" xfId="11909" xr:uid="{00000000-0005-0000-0000-000017210000}"/>
    <cellStyle name="Comma 3 3 3 3 2 5 3 3" xfId="8933" xr:uid="{00000000-0005-0000-0000-000018210000}"/>
    <cellStyle name="Comma 3 3 3 3 2 5 4" xfId="3961" xr:uid="{00000000-0005-0000-0000-000019210000}"/>
    <cellStyle name="Comma 3 3 3 3 2 5 4 2" xfId="9915" xr:uid="{00000000-0005-0000-0000-00001A210000}"/>
    <cellStyle name="Comma 3 3 3 3 2 5 5" xfId="6939" xr:uid="{00000000-0005-0000-0000-00001B210000}"/>
    <cellStyle name="Comma 3 3 3 3 2 6" xfId="484" xr:uid="{00000000-0005-0000-0000-00001C210000}"/>
    <cellStyle name="Comma 3 3 3 3 2 6 2" xfId="1780" xr:uid="{00000000-0005-0000-0000-00001D210000}"/>
    <cellStyle name="Comma 3 3 3 3 2 6 2 2" xfId="4770" xr:uid="{00000000-0005-0000-0000-00001E210000}"/>
    <cellStyle name="Comma 3 3 3 3 2 6 2 2 2" xfId="10724" xr:uid="{00000000-0005-0000-0000-00001F210000}"/>
    <cellStyle name="Comma 3 3 3 3 2 6 2 3" xfId="7748" xr:uid="{00000000-0005-0000-0000-000020210000}"/>
    <cellStyle name="Comma 3 3 3 3 2 6 3" xfId="2494" xr:uid="{00000000-0005-0000-0000-000021210000}"/>
    <cellStyle name="Comma 3 3 3 3 2 6 3 2" xfId="5472" xr:uid="{00000000-0005-0000-0000-000022210000}"/>
    <cellStyle name="Comma 3 3 3 3 2 6 3 2 2" xfId="11424" xr:uid="{00000000-0005-0000-0000-000023210000}"/>
    <cellStyle name="Comma 3 3 3 3 2 6 3 3" xfId="8448" xr:uid="{00000000-0005-0000-0000-000024210000}"/>
    <cellStyle name="Comma 3 3 3 3 2 6 4" xfId="3476" xr:uid="{00000000-0005-0000-0000-000025210000}"/>
    <cellStyle name="Comma 3 3 3 3 2 6 4 2" xfId="9430" xr:uid="{00000000-0005-0000-0000-000026210000}"/>
    <cellStyle name="Comma 3 3 3 3 2 6 5" xfId="6454" xr:uid="{00000000-0005-0000-0000-000027210000}"/>
    <cellStyle name="Comma 3 3 3 3 2 7" xfId="1098" xr:uid="{00000000-0005-0000-0000-000028210000}"/>
    <cellStyle name="Comma 3 3 3 3 2 7 2" xfId="4088" xr:uid="{00000000-0005-0000-0000-000029210000}"/>
    <cellStyle name="Comma 3 3 3 3 2 7 2 2" xfId="10042" xr:uid="{00000000-0005-0000-0000-00002A210000}"/>
    <cellStyle name="Comma 3 3 3 3 2 7 3" xfId="7066" xr:uid="{00000000-0005-0000-0000-00002B210000}"/>
    <cellStyle name="Comma 3 3 3 3 2 8" xfId="2119" xr:uid="{00000000-0005-0000-0000-00002C210000}"/>
    <cellStyle name="Comma 3 3 3 3 2 8 2" xfId="5097" xr:uid="{00000000-0005-0000-0000-00002D210000}"/>
    <cellStyle name="Comma 3 3 3 3 2 8 2 2" xfId="11049" xr:uid="{00000000-0005-0000-0000-00002E210000}"/>
    <cellStyle name="Comma 3 3 3 3 2 8 3" xfId="8073" xr:uid="{00000000-0005-0000-0000-00002F210000}"/>
    <cellStyle name="Comma 3 3 3 3 2 9" xfId="3101" xr:uid="{00000000-0005-0000-0000-000030210000}"/>
    <cellStyle name="Comma 3 3 3 3 2 9 2" xfId="9055" xr:uid="{00000000-0005-0000-0000-000031210000}"/>
    <cellStyle name="Comma 3 3 3 3 3" xfId="169" xr:uid="{00000000-0005-0000-0000-000032210000}"/>
    <cellStyle name="Comma 3 3 3 3 3 2" xfId="544" xr:uid="{00000000-0005-0000-0000-000033210000}"/>
    <cellStyle name="Comma 3 3 3 3 3 2 2" xfId="1774" xr:uid="{00000000-0005-0000-0000-000034210000}"/>
    <cellStyle name="Comma 3 3 3 3 3 2 2 2" xfId="4764" xr:uid="{00000000-0005-0000-0000-000035210000}"/>
    <cellStyle name="Comma 3 3 3 3 3 2 2 2 2" xfId="10718" xr:uid="{00000000-0005-0000-0000-000036210000}"/>
    <cellStyle name="Comma 3 3 3 3 3 2 2 3" xfId="7742" xr:uid="{00000000-0005-0000-0000-000037210000}"/>
    <cellStyle name="Comma 3 3 3 3 3 2 3" xfId="2554" xr:uid="{00000000-0005-0000-0000-000038210000}"/>
    <cellStyle name="Comma 3 3 3 3 3 2 3 2" xfId="5532" xr:uid="{00000000-0005-0000-0000-000039210000}"/>
    <cellStyle name="Comma 3 3 3 3 3 2 3 2 2" xfId="11484" xr:uid="{00000000-0005-0000-0000-00003A210000}"/>
    <cellStyle name="Comma 3 3 3 3 3 2 3 3" xfId="8508" xr:uid="{00000000-0005-0000-0000-00003B210000}"/>
    <cellStyle name="Comma 3 3 3 3 3 2 4" xfId="3536" xr:uid="{00000000-0005-0000-0000-00003C210000}"/>
    <cellStyle name="Comma 3 3 3 3 3 2 4 2" xfId="9490" xr:uid="{00000000-0005-0000-0000-00003D210000}"/>
    <cellStyle name="Comma 3 3 3 3 3 2 5" xfId="6514" xr:uid="{00000000-0005-0000-0000-00003E210000}"/>
    <cellStyle name="Comma 3 3 3 3 3 3" xfId="1158" xr:uid="{00000000-0005-0000-0000-00003F210000}"/>
    <cellStyle name="Comma 3 3 3 3 3 3 2" xfId="4148" xr:uid="{00000000-0005-0000-0000-000040210000}"/>
    <cellStyle name="Comma 3 3 3 3 3 3 2 2" xfId="10102" xr:uid="{00000000-0005-0000-0000-000041210000}"/>
    <cellStyle name="Comma 3 3 3 3 3 3 3" xfId="7126" xr:uid="{00000000-0005-0000-0000-000042210000}"/>
    <cellStyle name="Comma 3 3 3 3 3 4" xfId="2179" xr:uid="{00000000-0005-0000-0000-000043210000}"/>
    <cellStyle name="Comma 3 3 3 3 3 4 2" xfId="5157" xr:uid="{00000000-0005-0000-0000-000044210000}"/>
    <cellStyle name="Comma 3 3 3 3 3 4 2 2" xfId="11109" xr:uid="{00000000-0005-0000-0000-000045210000}"/>
    <cellStyle name="Comma 3 3 3 3 3 4 3" xfId="8133" xr:uid="{00000000-0005-0000-0000-000046210000}"/>
    <cellStyle name="Comma 3 3 3 3 3 5" xfId="3161" xr:uid="{00000000-0005-0000-0000-000047210000}"/>
    <cellStyle name="Comma 3 3 3 3 3 5 2" xfId="9115" xr:uid="{00000000-0005-0000-0000-000048210000}"/>
    <cellStyle name="Comma 3 3 3 3 3 6" xfId="6139" xr:uid="{00000000-0005-0000-0000-000049210000}"/>
    <cellStyle name="Comma 3 3 3 3 4" xfId="294" xr:uid="{00000000-0005-0000-0000-00004A210000}"/>
    <cellStyle name="Comma 3 3 3 3 4 2" xfId="669" xr:uid="{00000000-0005-0000-0000-00004B210000}"/>
    <cellStyle name="Comma 3 3 3 3 4 2 2" xfId="1893" xr:uid="{00000000-0005-0000-0000-00004C210000}"/>
    <cellStyle name="Comma 3 3 3 3 4 2 2 2" xfId="4883" xr:uid="{00000000-0005-0000-0000-00004D210000}"/>
    <cellStyle name="Comma 3 3 3 3 4 2 2 2 2" xfId="10837" xr:uid="{00000000-0005-0000-0000-00004E210000}"/>
    <cellStyle name="Comma 3 3 3 3 4 2 2 3" xfId="7861" xr:uid="{00000000-0005-0000-0000-00004F210000}"/>
    <cellStyle name="Comma 3 3 3 3 4 2 3" xfId="2679" xr:uid="{00000000-0005-0000-0000-000050210000}"/>
    <cellStyle name="Comma 3 3 3 3 4 2 3 2" xfId="5657" xr:uid="{00000000-0005-0000-0000-000051210000}"/>
    <cellStyle name="Comma 3 3 3 3 4 2 3 2 2" xfId="11609" xr:uid="{00000000-0005-0000-0000-000052210000}"/>
    <cellStyle name="Comma 3 3 3 3 4 2 3 3" xfId="8633" xr:uid="{00000000-0005-0000-0000-000053210000}"/>
    <cellStyle name="Comma 3 3 3 3 4 2 4" xfId="3661" xr:uid="{00000000-0005-0000-0000-000054210000}"/>
    <cellStyle name="Comma 3 3 3 3 4 2 4 2" xfId="9615" xr:uid="{00000000-0005-0000-0000-000055210000}"/>
    <cellStyle name="Comma 3 3 3 3 4 2 5" xfId="6639" xr:uid="{00000000-0005-0000-0000-000056210000}"/>
    <cellStyle name="Comma 3 3 3 3 4 3" xfId="1283" xr:uid="{00000000-0005-0000-0000-000057210000}"/>
    <cellStyle name="Comma 3 3 3 3 4 3 2" xfId="4273" xr:uid="{00000000-0005-0000-0000-000058210000}"/>
    <cellStyle name="Comma 3 3 3 3 4 3 2 2" xfId="10227" xr:uid="{00000000-0005-0000-0000-000059210000}"/>
    <cellStyle name="Comma 3 3 3 3 4 3 3" xfId="7251" xr:uid="{00000000-0005-0000-0000-00005A210000}"/>
    <cellStyle name="Comma 3 3 3 3 4 4" xfId="2304" xr:uid="{00000000-0005-0000-0000-00005B210000}"/>
    <cellStyle name="Comma 3 3 3 3 4 4 2" xfId="5282" xr:uid="{00000000-0005-0000-0000-00005C210000}"/>
    <cellStyle name="Comma 3 3 3 3 4 4 2 2" xfId="11234" xr:uid="{00000000-0005-0000-0000-00005D210000}"/>
    <cellStyle name="Comma 3 3 3 3 4 4 3" xfId="8258" xr:uid="{00000000-0005-0000-0000-00005E210000}"/>
    <cellStyle name="Comma 3 3 3 3 4 5" xfId="3286" xr:uid="{00000000-0005-0000-0000-00005F210000}"/>
    <cellStyle name="Comma 3 3 3 3 4 5 2" xfId="9240" xr:uid="{00000000-0005-0000-0000-000060210000}"/>
    <cellStyle name="Comma 3 3 3 3 4 6" xfId="6264" xr:uid="{00000000-0005-0000-0000-000061210000}"/>
    <cellStyle name="Comma 3 3 3 3 5" xfId="789" xr:uid="{00000000-0005-0000-0000-000062210000}"/>
    <cellStyle name="Comma 3 3 3 3 5 2" xfId="1560" xr:uid="{00000000-0005-0000-0000-000063210000}"/>
    <cellStyle name="Comma 3 3 3 3 5 2 2" xfId="4550" xr:uid="{00000000-0005-0000-0000-000064210000}"/>
    <cellStyle name="Comma 3 3 3 3 5 2 2 2" xfId="10504" xr:uid="{00000000-0005-0000-0000-000065210000}"/>
    <cellStyle name="Comma 3 3 3 3 5 2 3" xfId="7528" xr:uid="{00000000-0005-0000-0000-000066210000}"/>
    <cellStyle name="Comma 3 3 3 3 5 3" xfId="2799" xr:uid="{00000000-0005-0000-0000-000067210000}"/>
    <cellStyle name="Comma 3 3 3 3 5 3 2" xfId="5777" xr:uid="{00000000-0005-0000-0000-000068210000}"/>
    <cellStyle name="Comma 3 3 3 3 5 3 2 2" xfId="11729" xr:uid="{00000000-0005-0000-0000-000069210000}"/>
    <cellStyle name="Comma 3 3 3 3 5 3 3" xfId="8753" xr:uid="{00000000-0005-0000-0000-00006A210000}"/>
    <cellStyle name="Comma 3 3 3 3 5 4" xfId="3781" xr:uid="{00000000-0005-0000-0000-00006B210000}"/>
    <cellStyle name="Comma 3 3 3 3 5 4 2" xfId="9735" xr:uid="{00000000-0005-0000-0000-00006C210000}"/>
    <cellStyle name="Comma 3 3 3 3 5 5" xfId="6759" xr:uid="{00000000-0005-0000-0000-00006D210000}"/>
    <cellStyle name="Comma 3 3 3 3 6" xfId="909" xr:uid="{00000000-0005-0000-0000-00006E210000}"/>
    <cellStyle name="Comma 3 3 3 3 6 2" xfId="1680" xr:uid="{00000000-0005-0000-0000-00006F210000}"/>
    <cellStyle name="Comma 3 3 3 3 6 2 2" xfId="4670" xr:uid="{00000000-0005-0000-0000-000070210000}"/>
    <cellStyle name="Comma 3 3 3 3 6 2 2 2" xfId="10624" xr:uid="{00000000-0005-0000-0000-000071210000}"/>
    <cellStyle name="Comma 3 3 3 3 6 2 3" xfId="7648" xr:uid="{00000000-0005-0000-0000-000072210000}"/>
    <cellStyle name="Comma 3 3 3 3 6 3" xfId="2919" xr:uid="{00000000-0005-0000-0000-000073210000}"/>
    <cellStyle name="Comma 3 3 3 3 6 3 2" xfId="5897" xr:uid="{00000000-0005-0000-0000-000074210000}"/>
    <cellStyle name="Comma 3 3 3 3 6 3 2 2" xfId="11849" xr:uid="{00000000-0005-0000-0000-000075210000}"/>
    <cellStyle name="Comma 3 3 3 3 6 3 3" xfId="8873" xr:uid="{00000000-0005-0000-0000-000076210000}"/>
    <cellStyle name="Comma 3 3 3 3 6 4" xfId="3901" xr:uid="{00000000-0005-0000-0000-000077210000}"/>
    <cellStyle name="Comma 3 3 3 3 6 4 2" xfId="9855" xr:uid="{00000000-0005-0000-0000-000078210000}"/>
    <cellStyle name="Comma 3 3 3 3 6 5" xfId="6879" xr:uid="{00000000-0005-0000-0000-000079210000}"/>
    <cellStyle name="Comma 3 3 3 3 7" xfId="424" xr:uid="{00000000-0005-0000-0000-00007A210000}"/>
    <cellStyle name="Comma 3 3 3 3 7 2" xfId="1818" xr:uid="{00000000-0005-0000-0000-00007B210000}"/>
    <cellStyle name="Comma 3 3 3 3 7 2 2" xfId="4808" xr:uid="{00000000-0005-0000-0000-00007C210000}"/>
    <cellStyle name="Comma 3 3 3 3 7 2 2 2" xfId="10762" xr:uid="{00000000-0005-0000-0000-00007D210000}"/>
    <cellStyle name="Comma 3 3 3 3 7 2 3" xfId="7786" xr:uid="{00000000-0005-0000-0000-00007E210000}"/>
    <cellStyle name="Comma 3 3 3 3 7 3" xfId="2434" xr:uid="{00000000-0005-0000-0000-00007F210000}"/>
    <cellStyle name="Comma 3 3 3 3 7 3 2" xfId="5412" xr:uid="{00000000-0005-0000-0000-000080210000}"/>
    <cellStyle name="Comma 3 3 3 3 7 3 2 2" xfId="11364" xr:uid="{00000000-0005-0000-0000-000081210000}"/>
    <cellStyle name="Comma 3 3 3 3 7 3 3" xfId="8388" xr:uid="{00000000-0005-0000-0000-000082210000}"/>
    <cellStyle name="Comma 3 3 3 3 7 4" xfId="3416" xr:uid="{00000000-0005-0000-0000-000083210000}"/>
    <cellStyle name="Comma 3 3 3 3 7 4 2" xfId="9370" xr:uid="{00000000-0005-0000-0000-000084210000}"/>
    <cellStyle name="Comma 3 3 3 3 7 5" xfId="6394" xr:uid="{00000000-0005-0000-0000-000085210000}"/>
    <cellStyle name="Comma 3 3 3 3 8" xfId="1038" xr:uid="{00000000-0005-0000-0000-000086210000}"/>
    <cellStyle name="Comma 3 3 3 3 8 2" xfId="4028" xr:uid="{00000000-0005-0000-0000-000087210000}"/>
    <cellStyle name="Comma 3 3 3 3 8 2 2" xfId="9982" xr:uid="{00000000-0005-0000-0000-000088210000}"/>
    <cellStyle name="Comma 3 3 3 3 8 3" xfId="7006" xr:uid="{00000000-0005-0000-0000-000089210000}"/>
    <cellStyle name="Comma 3 3 3 3 9" xfId="2059" xr:uid="{00000000-0005-0000-0000-00008A210000}"/>
    <cellStyle name="Comma 3 3 3 3 9 2" xfId="5037" xr:uid="{00000000-0005-0000-0000-00008B210000}"/>
    <cellStyle name="Comma 3 3 3 3 9 2 2" xfId="10989" xr:uid="{00000000-0005-0000-0000-00008C210000}"/>
    <cellStyle name="Comma 3 3 3 3 9 3" xfId="8013" xr:uid="{00000000-0005-0000-0000-00008D210000}"/>
    <cellStyle name="Comma 3 3 3 4" xfId="79" xr:uid="{00000000-0005-0000-0000-00008E210000}"/>
    <cellStyle name="Comma 3 3 3 4 10" xfId="6049" xr:uid="{00000000-0005-0000-0000-00008F210000}"/>
    <cellStyle name="Comma 3 3 3 4 2" xfId="199" xr:uid="{00000000-0005-0000-0000-000090210000}"/>
    <cellStyle name="Comma 3 3 3 4 2 2" xfId="574" xr:uid="{00000000-0005-0000-0000-000091210000}"/>
    <cellStyle name="Comma 3 3 3 4 2 2 2" xfId="1766" xr:uid="{00000000-0005-0000-0000-000092210000}"/>
    <cellStyle name="Comma 3 3 3 4 2 2 2 2" xfId="4756" xr:uid="{00000000-0005-0000-0000-000093210000}"/>
    <cellStyle name="Comma 3 3 3 4 2 2 2 2 2" xfId="10710" xr:uid="{00000000-0005-0000-0000-000094210000}"/>
    <cellStyle name="Comma 3 3 3 4 2 2 2 3" xfId="7734" xr:uid="{00000000-0005-0000-0000-000095210000}"/>
    <cellStyle name="Comma 3 3 3 4 2 2 3" xfId="2584" xr:uid="{00000000-0005-0000-0000-000096210000}"/>
    <cellStyle name="Comma 3 3 3 4 2 2 3 2" xfId="5562" xr:uid="{00000000-0005-0000-0000-000097210000}"/>
    <cellStyle name="Comma 3 3 3 4 2 2 3 2 2" xfId="11514" xr:uid="{00000000-0005-0000-0000-000098210000}"/>
    <cellStyle name="Comma 3 3 3 4 2 2 3 3" xfId="8538" xr:uid="{00000000-0005-0000-0000-000099210000}"/>
    <cellStyle name="Comma 3 3 3 4 2 2 4" xfId="3566" xr:uid="{00000000-0005-0000-0000-00009A210000}"/>
    <cellStyle name="Comma 3 3 3 4 2 2 4 2" xfId="9520" xr:uid="{00000000-0005-0000-0000-00009B210000}"/>
    <cellStyle name="Comma 3 3 3 4 2 2 5" xfId="6544" xr:uid="{00000000-0005-0000-0000-00009C210000}"/>
    <cellStyle name="Comma 3 3 3 4 2 3" xfId="1188" xr:uid="{00000000-0005-0000-0000-00009D210000}"/>
    <cellStyle name="Comma 3 3 3 4 2 3 2" xfId="4178" xr:uid="{00000000-0005-0000-0000-00009E210000}"/>
    <cellStyle name="Comma 3 3 3 4 2 3 2 2" xfId="10132" xr:uid="{00000000-0005-0000-0000-00009F210000}"/>
    <cellStyle name="Comma 3 3 3 4 2 3 3" xfId="7156" xr:uid="{00000000-0005-0000-0000-0000A0210000}"/>
    <cellStyle name="Comma 3 3 3 4 2 4" xfId="2209" xr:uid="{00000000-0005-0000-0000-0000A1210000}"/>
    <cellStyle name="Comma 3 3 3 4 2 4 2" xfId="5187" xr:uid="{00000000-0005-0000-0000-0000A2210000}"/>
    <cellStyle name="Comma 3 3 3 4 2 4 2 2" xfId="11139" xr:uid="{00000000-0005-0000-0000-0000A3210000}"/>
    <cellStyle name="Comma 3 3 3 4 2 4 3" xfId="8163" xr:uid="{00000000-0005-0000-0000-0000A4210000}"/>
    <cellStyle name="Comma 3 3 3 4 2 5" xfId="3191" xr:uid="{00000000-0005-0000-0000-0000A5210000}"/>
    <cellStyle name="Comma 3 3 3 4 2 5 2" xfId="9145" xr:uid="{00000000-0005-0000-0000-0000A6210000}"/>
    <cellStyle name="Comma 3 3 3 4 2 6" xfId="6169" xr:uid="{00000000-0005-0000-0000-0000A7210000}"/>
    <cellStyle name="Comma 3 3 3 4 3" xfId="324" xr:uid="{00000000-0005-0000-0000-0000A8210000}"/>
    <cellStyle name="Comma 3 3 3 4 3 2" xfId="699" xr:uid="{00000000-0005-0000-0000-0000A9210000}"/>
    <cellStyle name="Comma 3 3 3 4 3 2 2" xfId="1923" xr:uid="{00000000-0005-0000-0000-0000AA210000}"/>
    <cellStyle name="Comma 3 3 3 4 3 2 2 2" xfId="4913" xr:uid="{00000000-0005-0000-0000-0000AB210000}"/>
    <cellStyle name="Comma 3 3 3 4 3 2 2 2 2" xfId="10867" xr:uid="{00000000-0005-0000-0000-0000AC210000}"/>
    <cellStyle name="Comma 3 3 3 4 3 2 2 3" xfId="7891" xr:uid="{00000000-0005-0000-0000-0000AD210000}"/>
    <cellStyle name="Comma 3 3 3 4 3 2 3" xfId="2709" xr:uid="{00000000-0005-0000-0000-0000AE210000}"/>
    <cellStyle name="Comma 3 3 3 4 3 2 3 2" xfId="5687" xr:uid="{00000000-0005-0000-0000-0000AF210000}"/>
    <cellStyle name="Comma 3 3 3 4 3 2 3 2 2" xfId="11639" xr:uid="{00000000-0005-0000-0000-0000B0210000}"/>
    <cellStyle name="Comma 3 3 3 4 3 2 3 3" xfId="8663" xr:uid="{00000000-0005-0000-0000-0000B1210000}"/>
    <cellStyle name="Comma 3 3 3 4 3 2 4" xfId="3691" xr:uid="{00000000-0005-0000-0000-0000B2210000}"/>
    <cellStyle name="Comma 3 3 3 4 3 2 4 2" xfId="9645" xr:uid="{00000000-0005-0000-0000-0000B3210000}"/>
    <cellStyle name="Comma 3 3 3 4 3 2 5" xfId="6669" xr:uid="{00000000-0005-0000-0000-0000B4210000}"/>
    <cellStyle name="Comma 3 3 3 4 3 3" xfId="1313" xr:uid="{00000000-0005-0000-0000-0000B5210000}"/>
    <cellStyle name="Comma 3 3 3 4 3 3 2" xfId="4303" xr:uid="{00000000-0005-0000-0000-0000B6210000}"/>
    <cellStyle name="Comma 3 3 3 4 3 3 2 2" xfId="10257" xr:uid="{00000000-0005-0000-0000-0000B7210000}"/>
    <cellStyle name="Comma 3 3 3 4 3 3 3" xfId="7281" xr:uid="{00000000-0005-0000-0000-0000B8210000}"/>
    <cellStyle name="Comma 3 3 3 4 3 4" xfId="2334" xr:uid="{00000000-0005-0000-0000-0000B9210000}"/>
    <cellStyle name="Comma 3 3 3 4 3 4 2" xfId="5312" xr:uid="{00000000-0005-0000-0000-0000BA210000}"/>
    <cellStyle name="Comma 3 3 3 4 3 4 2 2" xfId="11264" xr:uid="{00000000-0005-0000-0000-0000BB210000}"/>
    <cellStyle name="Comma 3 3 3 4 3 4 3" xfId="8288" xr:uid="{00000000-0005-0000-0000-0000BC210000}"/>
    <cellStyle name="Comma 3 3 3 4 3 5" xfId="3316" xr:uid="{00000000-0005-0000-0000-0000BD210000}"/>
    <cellStyle name="Comma 3 3 3 4 3 5 2" xfId="9270" xr:uid="{00000000-0005-0000-0000-0000BE210000}"/>
    <cellStyle name="Comma 3 3 3 4 3 6" xfId="6294" xr:uid="{00000000-0005-0000-0000-0000BF210000}"/>
    <cellStyle name="Comma 3 3 3 4 4" xfId="819" xr:uid="{00000000-0005-0000-0000-0000C0210000}"/>
    <cellStyle name="Comma 3 3 3 4 4 2" xfId="1590" xr:uid="{00000000-0005-0000-0000-0000C1210000}"/>
    <cellStyle name="Comma 3 3 3 4 4 2 2" xfId="4580" xr:uid="{00000000-0005-0000-0000-0000C2210000}"/>
    <cellStyle name="Comma 3 3 3 4 4 2 2 2" xfId="10534" xr:uid="{00000000-0005-0000-0000-0000C3210000}"/>
    <cellStyle name="Comma 3 3 3 4 4 2 3" xfId="7558" xr:uid="{00000000-0005-0000-0000-0000C4210000}"/>
    <cellStyle name="Comma 3 3 3 4 4 3" xfId="2829" xr:uid="{00000000-0005-0000-0000-0000C5210000}"/>
    <cellStyle name="Comma 3 3 3 4 4 3 2" xfId="5807" xr:uid="{00000000-0005-0000-0000-0000C6210000}"/>
    <cellStyle name="Comma 3 3 3 4 4 3 2 2" xfId="11759" xr:uid="{00000000-0005-0000-0000-0000C7210000}"/>
    <cellStyle name="Comma 3 3 3 4 4 3 3" xfId="8783" xr:uid="{00000000-0005-0000-0000-0000C8210000}"/>
    <cellStyle name="Comma 3 3 3 4 4 4" xfId="3811" xr:uid="{00000000-0005-0000-0000-0000C9210000}"/>
    <cellStyle name="Comma 3 3 3 4 4 4 2" xfId="9765" xr:uid="{00000000-0005-0000-0000-0000CA210000}"/>
    <cellStyle name="Comma 3 3 3 4 4 5" xfId="6789" xr:uid="{00000000-0005-0000-0000-0000CB210000}"/>
    <cellStyle name="Comma 3 3 3 4 5" xfId="939" xr:uid="{00000000-0005-0000-0000-0000CC210000}"/>
    <cellStyle name="Comma 3 3 3 4 5 2" xfId="1710" xr:uid="{00000000-0005-0000-0000-0000CD210000}"/>
    <cellStyle name="Comma 3 3 3 4 5 2 2" xfId="4700" xr:uid="{00000000-0005-0000-0000-0000CE210000}"/>
    <cellStyle name="Comma 3 3 3 4 5 2 2 2" xfId="10654" xr:uid="{00000000-0005-0000-0000-0000CF210000}"/>
    <cellStyle name="Comma 3 3 3 4 5 2 3" xfId="7678" xr:uid="{00000000-0005-0000-0000-0000D0210000}"/>
    <cellStyle name="Comma 3 3 3 4 5 3" xfId="2949" xr:uid="{00000000-0005-0000-0000-0000D1210000}"/>
    <cellStyle name="Comma 3 3 3 4 5 3 2" xfId="5927" xr:uid="{00000000-0005-0000-0000-0000D2210000}"/>
    <cellStyle name="Comma 3 3 3 4 5 3 2 2" xfId="11879" xr:uid="{00000000-0005-0000-0000-0000D3210000}"/>
    <cellStyle name="Comma 3 3 3 4 5 3 3" xfId="8903" xr:uid="{00000000-0005-0000-0000-0000D4210000}"/>
    <cellStyle name="Comma 3 3 3 4 5 4" xfId="3931" xr:uid="{00000000-0005-0000-0000-0000D5210000}"/>
    <cellStyle name="Comma 3 3 3 4 5 4 2" xfId="9885" xr:uid="{00000000-0005-0000-0000-0000D6210000}"/>
    <cellStyle name="Comma 3 3 3 4 5 5" xfId="6909" xr:uid="{00000000-0005-0000-0000-0000D7210000}"/>
    <cellStyle name="Comma 3 3 3 4 6" xfId="454" xr:uid="{00000000-0005-0000-0000-0000D8210000}"/>
    <cellStyle name="Comma 3 3 3 4 6 2" xfId="1405" xr:uid="{00000000-0005-0000-0000-0000D9210000}"/>
    <cellStyle name="Comma 3 3 3 4 6 2 2" xfId="4395" xr:uid="{00000000-0005-0000-0000-0000DA210000}"/>
    <cellStyle name="Comma 3 3 3 4 6 2 2 2" xfId="10349" xr:uid="{00000000-0005-0000-0000-0000DB210000}"/>
    <cellStyle name="Comma 3 3 3 4 6 2 3" xfId="7373" xr:uid="{00000000-0005-0000-0000-0000DC210000}"/>
    <cellStyle name="Comma 3 3 3 4 6 3" xfId="2464" xr:uid="{00000000-0005-0000-0000-0000DD210000}"/>
    <cellStyle name="Comma 3 3 3 4 6 3 2" xfId="5442" xr:uid="{00000000-0005-0000-0000-0000DE210000}"/>
    <cellStyle name="Comma 3 3 3 4 6 3 2 2" xfId="11394" xr:uid="{00000000-0005-0000-0000-0000DF210000}"/>
    <cellStyle name="Comma 3 3 3 4 6 3 3" xfId="8418" xr:uid="{00000000-0005-0000-0000-0000E0210000}"/>
    <cellStyle name="Comma 3 3 3 4 6 4" xfId="3446" xr:uid="{00000000-0005-0000-0000-0000E1210000}"/>
    <cellStyle name="Comma 3 3 3 4 6 4 2" xfId="9400" xr:uid="{00000000-0005-0000-0000-0000E2210000}"/>
    <cellStyle name="Comma 3 3 3 4 6 5" xfId="6424" xr:uid="{00000000-0005-0000-0000-0000E3210000}"/>
    <cellStyle name="Comma 3 3 3 4 7" xfId="1068" xr:uid="{00000000-0005-0000-0000-0000E4210000}"/>
    <cellStyle name="Comma 3 3 3 4 7 2" xfId="4058" xr:uid="{00000000-0005-0000-0000-0000E5210000}"/>
    <cellStyle name="Comma 3 3 3 4 7 2 2" xfId="10012" xr:uid="{00000000-0005-0000-0000-0000E6210000}"/>
    <cellStyle name="Comma 3 3 3 4 7 3" xfId="7036" xr:uid="{00000000-0005-0000-0000-0000E7210000}"/>
    <cellStyle name="Comma 3 3 3 4 8" xfId="2089" xr:uid="{00000000-0005-0000-0000-0000E8210000}"/>
    <cellStyle name="Comma 3 3 3 4 8 2" xfId="5067" xr:uid="{00000000-0005-0000-0000-0000E9210000}"/>
    <cellStyle name="Comma 3 3 3 4 8 2 2" xfId="11019" xr:uid="{00000000-0005-0000-0000-0000EA210000}"/>
    <cellStyle name="Comma 3 3 3 4 8 3" xfId="8043" xr:uid="{00000000-0005-0000-0000-0000EB210000}"/>
    <cellStyle name="Comma 3 3 3 4 9" xfId="3071" xr:uid="{00000000-0005-0000-0000-0000EC210000}"/>
    <cellStyle name="Comma 3 3 3 4 9 2" xfId="9025" xr:uid="{00000000-0005-0000-0000-0000ED210000}"/>
    <cellStyle name="Comma 3 3 3 5" xfId="139" xr:uid="{00000000-0005-0000-0000-0000EE210000}"/>
    <cellStyle name="Comma 3 3 3 5 2" xfId="514" xr:uid="{00000000-0005-0000-0000-0000EF210000}"/>
    <cellStyle name="Comma 3 3 3 5 2 2" xfId="1487" xr:uid="{00000000-0005-0000-0000-0000F0210000}"/>
    <cellStyle name="Comma 3 3 3 5 2 2 2" xfId="4477" xr:uid="{00000000-0005-0000-0000-0000F1210000}"/>
    <cellStyle name="Comma 3 3 3 5 2 2 2 2" xfId="10431" xr:uid="{00000000-0005-0000-0000-0000F2210000}"/>
    <cellStyle name="Comma 3 3 3 5 2 2 3" xfId="7455" xr:uid="{00000000-0005-0000-0000-0000F3210000}"/>
    <cellStyle name="Comma 3 3 3 5 2 3" xfId="2524" xr:uid="{00000000-0005-0000-0000-0000F4210000}"/>
    <cellStyle name="Comma 3 3 3 5 2 3 2" xfId="5502" xr:uid="{00000000-0005-0000-0000-0000F5210000}"/>
    <cellStyle name="Comma 3 3 3 5 2 3 2 2" xfId="11454" xr:uid="{00000000-0005-0000-0000-0000F6210000}"/>
    <cellStyle name="Comma 3 3 3 5 2 3 3" xfId="8478" xr:uid="{00000000-0005-0000-0000-0000F7210000}"/>
    <cellStyle name="Comma 3 3 3 5 2 4" xfId="3506" xr:uid="{00000000-0005-0000-0000-0000F8210000}"/>
    <cellStyle name="Comma 3 3 3 5 2 4 2" xfId="9460" xr:uid="{00000000-0005-0000-0000-0000F9210000}"/>
    <cellStyle name="Comma 3 3 3 5 2 5" xfId="6484" xr:uid="{00000000-0005-0000-0000-0000FA210000}"/>
    <cellStyle name="Comma 3 3 3 5 3" xfId="1128" xr:uid="{00000000-0005-0000-0000-0000FB210000}"/>
    <cellStyle name="Comma 3 3 3 5 3 2" xfId="4118" xr:uid="{00000000-0005-0000-0000-0000FC210000}"/>
    <cellStyle name="Comma 3 3 3 5 3 2 2" xfId="10072" xr:uid="{00000000-0005-0000-0000-0000FD210000}"/>
    <cellStyle name="Comma 3 3 3 5 3 3" xfId="7096" xr:uid="{00000000-0005-0000-0000-0000FE210000}"/>
    <cellStyle name="Comma 3 3 3 5 4" xfId="2149" xr:uid="{00000000-0005-0000-0000-0000FF210000}"/>
    <cellStyle name="Comma 3 3 3 5 4 2" xfId="5127" xr:uid="{00000000-0005-0000-0000-000000220000}"/>
    <cellStyle name="Comma 3 3 3 5 4 2 2" xfId="11079" xr:uid="{00000000-0005-0000-0000-000001220000}"/>
    <cellStyle name="Comma 3 3 3 5 4 3" xfId="8103" xr:uid="{00000000-0005-0000-0000-000002220000}"/>
    <cellStyle name="Comma 3 3 3 5 5" xfId="3131" xr:uid="{00000000-0005-0000-0000-000003220000}"/>
    <cellStyle name="Comma 3 3 3 5 5 2" xfId="9085" xr:uid="{00000000-0005-0000-0000-000004220000}"/>
    <cellStyle name="Comma 3 3 3 5 6" xfId="6109" xr:uid="{00000000-0005-0000-0000-000005220000}"/>
    <cellStyle name="Comma 3 3 3 6" xfId="264" xr:uid="{00000000-0005-0000-0000-000006220000}"/>
    <cellStyle name="Comma 3 3 3 6 2" xfId="639" xr:uid="{00000000-0005-0000-0000-000007220000}"/>
    <cellStyle name="Comma 3 3 3 6 2 2" xfId="1863" xr:uid="{00000000-0005-0000-0000-000008220000}"/>
    <cellStyle name="Comma 3 3 3 6 2 2 2" xfId="4853" xr:uid="{00000000-0005-0000-0000-000009220000}"/>
    <cellStyle name="Comma 3 3 3 6 2 2 2 2" xfId="10807" xr:uid="{00000000-0005-0000-0000-00000A220000}"/>
    <cellStyle name="Comma 3 3 3 6 2 2 3" xfId="7831" xr:uid="{00000000-0005-0000-0000-00000B220000}"/>
    <cellStyle name="Comma 3 3 3 6 2 3" xfId="2649" xr:uid="{00000000-0005-0000-0000-00000C220000}"/>
    <cellStyle name="Comma 3 3 3 6 2 3 2" xfId="5627" xr:uid="{00000000-0005-0000-0000-00000D220000}"/>
    <cellStyle name="Comma 3 3 3 6 2 3 2 2" xfId="11579" xr:uid="{00000000-0005-0000-0000-00000E220000}"/>
    <cellStyle name="Comma 3 3 3 6 2 3 3" xfId="8603" xr:uid="{00000000-0005-0000-0000-00000F220000}"/>
    <cellStyle name="Comma 3 3 3 6 2 4" xfId="3631" xr:uid="{00000000-0005-0000-0000-000010220000}"/>
    <cellStyle name="Comma 3 3 3 6 2 4 2" xfId="9585" xr:uid="{00000000-0005-0000-0000-000011220000}"/>
    <cellStyle name="Comma 3 3 3 6 2 5" xfId="6609" xr:uid="{00000000-0005-0000-0000-000012220000}"/>
    <cellStyle name="Comma 3 3 3 6 3" xfId="1253" xr:uid="{00000000-0005-0000-0000-000013220000}"/>
    <cellStyle name="Comma 3 3 3 6 3 2" xfId="4243" xr:uid="{00000000-0005-0000-0000-000014220000}"/>
    <cellStyle name="Comma 3 3 3 6 3 2 2" xfId="10197" xr:uid="{00000000-0005-0000-0000-000015220000}"/>
    <cellStyle name="Comma 3 3 3 6 3 3" xfId="7221" xr:uid="{00000000-0005-0000-0000-000016220000}"/>
    <cellStyle name="Comma 3 3 3 6 4" xfId="2274" xr:uid="{00000000-0005-0000-0000-000017220000}"/>
    <cellStyle name="Comma 3 3 3 6 4 2" xfId="5252" xr:uid="{00000000-0005-0000-0000-000018220000}"/>
    <cellStyle name="Comma 3 3 3 6 4 2 2" xfId="11204" xr:uid="{00000000-0005-0000-0000-000019220000}"/>
    <cellStyle name="Comma 3 3 3 6 4 3" xfId="8228" xr:uid="{00000000-0005-0000-0000-00001A220000}"/>
    <cellStyle name="Comma 3 3 3 6 5" xfId="3256" xr:uid="{00000000-0005-0000-0000-00001B220000}"/>
    <cellStyle name="Comma 3 3 3 6 5 2" xfId="9210" xr:uid="{00000000-0005-0000-0000-00001C220000}"/>
    <cellStyle name="Comma 3 3 3 6 6" xfId="6234" xr:uid="{00000000-0005-0000-0000-00001D220000}"/>
    <cellStyle name="Comma 3 3 3 7" xfId="759" xr:uid="{00000000-0005-0000-0000-00001E220000}"/>
    <cellStyle name="Comma 3 3 3 7 2" xfId="1530" xr:uid="{00000000-0005-0000-0000-00001F220000}"/>
    <cellStyle name="Comma 3 3 3 7 2 2" xfId="4520" xr:uid="{00000000-0005-0000-0000-000020220000}"/>
    <cellStyle name="Comma 3 3 3 7 2 2 2" xfId="10474" xr:uid="{00000000-0005-0000-0000-000021220000}"/>
    <cellStyle name="Comma 3 3 3 7 2 3" xfId="7498" xr:uid="{00000000-0005-0000-0000-000022220000}"/>
    <cellStyle name="Comma 3 3 3 7 3" xfId="2769" xr:uid="{00000000-0005-0000-0000-000023220000}"/>
    <cellStyle name="Comma 3 3 3 7 3 2" xfId="5747" xr:uid="{00000000-0005-0000-0000-000024220000}"/>
    <cellStyle name="Comma 3 3 3 7 3 2 2" xfId="11699" xr:uid="{00000000-0005-0000-0000-000025220000}"/>
    <cellStyle name="Comma 3 3 3 7 3 3" xfId="8723" xr:uid="{00000000-0005-0000-0000-000026220000}"/>
    <cellStyle name="Comma 3 3 3 7 4" xfId="3751" xr:uid="{00000000-0005-0000-0000-000027220000}"/>
    <cellStyle name="Comma 3 3 3 7 4 2" xfId="9705" xr:uid="{00000000-0005-0000-0000-000028220000}"/>
    <cellStyle name="Comma 3 3 3 7 5" xfId="6729" xr:uid="{00000000-0005-0000-0000-000029220000}"/>
    <cellStyle name="Comma 3 3 3 8" xfId="879" xr:uid="{00000000-0005-0000-0000-00002A220000}"/>
    <cellStyle name="Comma 3 3 3 8 2" xfId="1650" xr:uid="{00000000-0005-0000-0000-00002B220000}"/>
    <cellStyle name="Comma 3 3 3 8 2 2" xfId="4640" xr:uid="{00000000-0005-0000-0000-00002C220000}"/>
    <cellStyle name="Comma 3 3 3 8 2 2 2" xfId="10594" xr:uid="{00000000-0005-0000-0000-00002D220000}"/>
    <cellStyle name="Comma 3 3 3 8 2 3" xfId="7618" xr:uid="{00000000-0005-0000-0000-00002E220000}"/>
    <cellStyle name="Comma 3 3 3 8 3" xfId="2889" xr:uid="{00000000-0005-0000-0000-00002F220000}"/>
    <cellStyle name="Comma 3 3 3 8 3 2" xfId="5867" xr:uid="{00000000-0005-0000-0000-000030220000}"/>
    <cellStyle name="Comma 3 3 3 8 3 2 2" xfId="11819" xr:uid="{00000000-0005-0000-0000-000031220000}"/>
    <cellStyle name="Comma 3 3 3 8 3 3" xfId="8843" xr:uid="{00000000-0005-0000-0000-000032220000}"/>
    <cellStyle name="Comma 3 3 3 8 4" xfId="3871" xr:uid="{00000000-0005-0000-0000-000033220000}"/>
    <cellStyle name="Comma 3 3 3 8 4 2" xfId="9825" xr:uid="{00000000-0005-0000-0000-000034220000}"/>
    <cellStyle name="Comma 3 3 3 8 5" xfId="6849" xr:uid="{00000000-0005-0000-0000-000035220000}"/>
    <cellStyle name="Comma 3 3 3 9" xfId="394" xr:uid="{00000000-0005-0000-0000-000036220000}"/>
    <cellStyle name="Comma 3 3 3 9 2" xfId="1385" xr:uid="{00000000-0005-0000-0000-000037220000}"/>
    <cellStyle name="Comma 3 3 3 9 2 2" xfId="4375" xr:uid="{00000000-0005-0000-0000-000038220000}"/>
    <cellStyle name="Comma 3 3 3 9 2 2 2" xfId="10329" xr:uid="{00000000-0005-0000-0000-000039220000}"/>
    <cellStyle name="Comma 3 3 3 9 2 3" xfId="7353" xr:uid="{00000000-0005-0000-0000-00003A220000}"/>
    <cellStyle name="Comma 3 3 3 9 3" xfId="2404" xr:uid="{00000000-0005-0000-0000-00003B220000}"/>
    <cellStyle name="Comma 3 3 3 9 3 2" xfId="5382" xr:uid="{00000000-0005-0000-0000-00003C220000}"/>
    <cellStyle name="Comma 3 3 3 9 3 2 2" xfId="11334" xr:uid="{00000000-0005-0000-0000-00003D220000}"/>
    <cellStyle name="Comma 3 3 3 9 3 3" xfId="8358" xr:uid="{00000000-0005-0000-0000-00003E220000}"/>
    <cellStyle name="Comma 3 3 3 9 4" xfId="3386" xr:uid="{00000000-0005-0000-0000-00003F220000}"/>
    <cellStyle name="Comma 3 3 3 9 4 2" xfId="9340" xr:uid="{00000000-0005-0000-0000-000040220000}"/>
    <cellStyle name="Comma 3 3 3 9 5" xfId="6364" xr:uid="{00000000-0005-0000-0000-000041220000}"/>
    <cellStyle name="Comma 3 3 4" xfId="29" xr:uid="{00000000-0005-0000-0000-000042220000}"/>
    <cellStyle name="Comma 3 3 4 10" xfId="2001" xr:uid="{00000000-0005-0000-0000-000043220000}"/>
    <cellStyle name="Comma 3 3 4 10 2" xfId="4989" xr:uid="{00000000-0005-0000-0000-000044220000}"/>
    <cellStyle name="Comma 3 3 4 10 2 2" xfId="10941" xr:uid="{00000000-0005-0000-0000-000045220000}"/>
    <cellStyle name="Comma 3 3 4 10 3" xfId="7965" xr:uid="{00000000-0005-0000-0000-000046220000}"/>
    <cellStyle name="Comma 3 3 4 11" xfId="2039" xr:uid="{00000000-0005-0000-0000-000047220000}"/>
    <cellStyle name="Comma 3 3 4 11 2" xfId="5017" xr:uid="{00000000-0005-0000-0000-000048220000}"/>
    <cellStyle name="Comma 3 3 4 11 2 2" xfId="10969" xr:uid="{00000000-0005-0000-0000-000049220000}"/>
    <cellStyle name="Comma 3 3 4 11 3" xfId="7993" xr:uid="{00000000-0005-0000-0000-00004A220000}"/>
    <cellStyle name="Comma 3 3 4 12" xfId="3021" xr:uid="{00000000-0005-0000-0000-00004B220000}"/>
    <cellStyle name="Comma 3 3 4 12 2" xfId="8975" xr:uid="{00000000-0005-0000-0000-00004C220000}"/>
    <cellStyle name="Comma 3 3 4 13" xfId="5999" xr:uid="{00000000-0005-0000-0000-00004D220000}"/>
    <cellStyle name="Comma 3 3 4 2" xfId="59" xr:uid="{00000000-0005-0000-0000-00004E220000}"/>
    <cellStyle name="Comma 3 3 4 2 10" xfId="3051" xr:uid="{00000000-0005-0000-0000-00004F220000}"/>
    <cellStyle name="Comma 3 3 4 2 10 2" xfId="9005" xr:uid="{00000000-0005-0000-0000-000050220000}"/>
    <cellStyle name="Comma 3 3 4 2 11" xfId="6029" xr:uid="{00000000-0005-0000-0000-000051220000}"/>
    <cellStyle name="Comma 3 3 4 2 2" xfId="119" xr:uid="{00000000-0005-0000-0000-000052220000}"/>
    <cellStyle name="Comma 3 3 4 2 2 10" xfId="6089" xr:uid="{00000000-0005-0000-0000-000053220000}"/>
    <cellStyle name="Comma 3 3 4 2 2 2" xfId="239" xr:uid="{00000000-0005-0000-0000-000054220000}"/>
    <cellStyle name="Comma 3 3 4 2 2 2 2" xfId="614" xr:uid="{00000000-0005-0000-0000-000055220000}"/>
    <cellStyle name="Comma 3 3 4 2 2 2 2 2" xfId="1514" xr:uid="{00000000-0005-0000-0000-000056220000}"/>
    <cellStyle name="Comma 3 3 4 2 2 2 2 2 2" xfId="4504" xr:uid="{00000000-0005-0000-0000-000057220000}"/>
    <cellStyle name="Comma 3 3 4 2 2 2 2 2 2 2" xfId="10458" xr:uid="{00000000-0005-0000-0000-000058220000}"/>
    <cellStyle name="Comma 3 3 4 2 2 2 2 2 3" xfId="7482" xr:uid="{00000000-0005-0000-0000-000059220000}"/>
    <cellStyle name="Comma 3 3 4 2 2 2 2 3" xfId="2624" xr:uid="{00000000-0005-0000-0000-00005A220000}"/>
    <cellStyle name="Comma 3 3 4 2 2 2 2 3 2" xfId="5602" xr:uid="{00000000-0005-0000-0000-00005B220000}"/>
    <cellStyle name="Comma 3 3 4 2 2 2 2 3 2 2" xfId="11554" xr:uid="{00000000-0005-0000-0000-00005C220000}"/>
    <cellStyle name="Comma 3 3 4 2 2 2 2 3 3" xfId="8578" xr:uid="{00000000-0005-0000-0000-00005D220000}"/>
    <cellStyle name="Comma 3 3 4 2 2 2 2 4" xfId="3606" xr:uid="{00000000-0005-0000-0000-00005E220000}"/>
    <cellStyle name="Comma 3 3 4 2 2 2 2 4 2" xfId="9560" xr:uid="{00000000-0005-0000-0000-00005F220000}"/>
    <cellStyle name="Comma 3 3 4 2 2 2 2 5" xfId="6584" xr:uid="{00000000-0005-0000-0000-000060220000}"/>
    <cellStyle name="Comma 3 3 4 2 2 2 3" xfId="1228" xr:uid="{00000000-0005-0000-0000-000061220000}"/>
    <cellStyle name="Comma 3 3 4 2 2 2 3 2" xfId="4218" xr:uid="{00000000-0005-0000-0000-000062220000}"/>
    <cellStyle name="Comma 3 3 4 2 2 2 3 2 2" xfId="10172" xr:uid="{00000000-0005-0000-0000-000063220000}"/>
    <cellStyle name="Comma 3 3 4 2 2 2 3 3" xfId="7196" xr:uid="{00000000-0005-0000-0000-000064220000}"/>
    <cellStyle name="Comma 3 3 4 2 2 2 4" xfId="2249" xr:uid="{00000000-0005-0000-0000-000065220000}"/>
    <cellStyle name="Comma 3 3 4 2 2 2 4 2" xfId="5227" xr:uid="{00000000-0005-0000-0000-000066220000}"/>
    <cellStyle name="Comma 3 3 4 2 2 2 4 2 2" xfId="11179" xr:uid="{00000000-0005-0000-0000-000067220000}"/>
    <cellStyle name="Comma 3 3 4 2 2 2 4 3" xfId="8203" xr:uid="{00000000-0005-0000-0000-000068220000}"/>
    <cellStyle name="Comma 3 3 4 2 2 2 5" xfId="3231" xr:uid="{00000000-0005-0000-0000-000069220000}"/>
    <cellStyle name="Comma 3 3 4 2 2 2 5 2" xfId="9185" xr:uid="{00000000-0005-0000-0000-00006A220000}"/>
    <cellStyle name="Comma 3 3 4 2 2 2 6" xfId="6209" xr:uid="{00000000-0005-0000-0000-00006B220000}"/>
    <cellStyle name="Comma 3 3 4 2 2 3" xfId="364" xr:uid="{00000000-0005-0000-0000-00006C220000}"/>
    <cellStyle name="Comma 3 3 4 2 2 3 2" xfId="739" xr:uid="{00000000-0005-0000-0000-00006D220000}"/>
    <cellStyle name="Comma 3 3 4 2 2 3 2 2" xfId="1963" xr:uid="{00000000-0005-0000-0000-00006E220000}"/>
    <cellStyle name="Comma 3 3 4 2 2 3 2 2 2" xfId="4953" xr:uid="{00000000-0005-0000-0000-00006F220000}"/>
    <cellStyle name="Comma 3 3 4 2 2 3 2 2 2 2" xfId="10907" xr:uid="{00000000-0005-0000-0000-000070220000}"/>
    <cellStyle name="Comma 3 3 4 2 2 3 2 2 3" xfId="7931" xr:uid="{00000000-0005-0000-0000-000071220000}"/>
    <cellStyle name="Comma 3 3 4 2 2 3 2 3" xfId="2749" xr:uid="{00000000-0005-0000-0000-000072220000}"/>
    <cellStyle name="Comma 3 3 4 2 2 3 2 3 2" xfId="5727" xr:uid="{00000000-0005-0000-0000-000073220000}"/>
    <cellStyle name="Comma 3 3 4 2 2 3 2 3 2 2" xfId="11679" xr:uid="{00000000-0005-0000-0000-000074220000}"/>
    <cellStyle name="Comma 3 3 4 2 2 3 2 3 3" xfId="8703" xr:uid="{00000000-0005-0000-0000-000075220000}"/>
    <cellStyle name="Comma 3 3 4 2 2 3 2 4" xfId="3731" xr:uid="{00000000-0005-0000-0000-000076220000}"/>
    <cellStyle name="Comma 3 3 4 2 2 3 2 4 2" xfId="9685" xr:uid="{00000000-0005-0000-0000-000077220000}"/>
    <cellStyle name="Comma 3 3 4 2 2 3 2 5" xfId="6709" xr:uid="{00000000-0005-0000-0000-000078220000}"/>
    <cellStyle name="Comma 3 3 4 2 2 3 3" xfId="1353" xr:uid="{00000000-0005-0000-0000-000079220000}"/>
    <cellStyle name="Comma 3 3 4 2 2 3 3 2" xfId="4343" xr:uid="{00000000-0005-0000-0000-00007A220000}"/>
    <cellStyle name="Comma 3 3 4 2 2 3 3 2 2" xfId="10297" xr:uid="{00000000-0005-0000-0000-00007B220000}"/>
    <cellStyle name="Comma 3 3 4 2 2 3 3 3" xfId="7321" xr:uid="{00000000-0005-0000-0000-00007C220000}"/>
    <cellStyle name="Comma 3 3 4 2 2 3 4" xfId="2374" xr:uid="{00000000-0005-0000-0000-00007D220000}"/>
    <cellStyle name="Comma 3 3 4 2 2 3 4 2" xfId="5352" xr:uid="{00000000-0005-0000-0000-00007E220000}"/>
    <cellStyle name="Comma 3 3 4 2 2 3 4 2 2" xfId="11304" xr:uid="{00000000-0005-0000-0000-00007F220000}"/>
    <cellStyle name="Comma 3 3 4 2 2 3 4 3" xfId="8328" xr:uid="{00000000-0005-0000-0000-000080220000}"/>
    <cellStyle name="Comma 3 3 4 2 2 3 5" xfId="3356" xr:uid="{00000000-0005-0000-0000-000081220000}"/>
    <cellStyle name="Comma 3 3 4 2 2 3 5 2" xfId="9310" xr:uid="{00000000-0005-0000-0000-000082220000}"/>
    <cellStyle name="Comma 3 3 4 2 2 3 6" xfId="6334" xr:uid="{00000000-0005-0000-0000-000083220000}"/>
    <cellStyle name="Comma 3 3 4 2 2 4" xfId="859" xr:uid="{00000000-0005-0000-0000-000084220000}"/>
    <cellStyle name="Comma 3 3 4 2 2 4 2" xfId="1630" xr:uid="{00000000-0005-0000-0000-000085220000}"/>
    <cellStyle name="Comma 3 3 4 2 2 4 2 2" xfId="4620" xr:uid="{00000000-0005-0000-0000-000086220000}"/>
    <cellStyle name="Comma 3 3 4 2 2 4 2 2 2" xfId="10574" xr:uid="{00000000-0005-0000-0000-000087220000}"/>
    <cellStyle name="Comma 3 3 4 2 2 4 2 3" xfId="7598" xr:uid="{00000000-0005-0000-0000-000088220000}"/>
    <cellStyle name="Comma 3 3 4 2 2 4 3" xfId="2869" xr:uid="{00000000-0005-0000-0000-000089220000}"/>
    <cellStyle name="Comma 3 3 4 2 2 4 3 2" xfId="5847" xr:uid="{00000000-0005-0000-0000-00008A220000}"/>
    <cellStyle name="Comma 3 3 4 2 2 4 3 2 2" xfId="11799" xr:uid="{00000000-0005-0000-0000-00008B220000}"/>
    <cellStyle name="Comma 3 3 4 2 2 4 3 3" xfId="8823" xr:uid="{00000000-0005-0000-0000-00008C220000}"/>
    <cellStyle name="Comma 3 3 4 2 2 4 4" xfId="3851" xr:uid="{00000000-0005-0000-0000-00008D220000}"/>
    <cellStyle name="Comma 3 3 4 2 2 4 4 2" xfId="9805" xr:uid="{00000000-0005-0000-0000-00008E220000}"/>
    <cellStyle name="Comma 3 3 4 2 2 4 5" xfId="6829" xr:uid="{00000000-0005-0000-0000-00008F220000}"/>
    <cellStyle name="Comma 3 3 4 2 2 5" xfId="979" xr:uid="{00000000-0005-0000-0000-000090220000}"/>
    <cellStyle name="Comma 3 3 4 2 2 5 2" xfId="1750" xr:uid="{00000000-0005-0000-0000-000091220000}"/>
    <cellStyle name="Comma 3 3 4 2 2 5 2 2" xfId="4740" xr:uid="{00000000-0005-0000-0000-000092220000}"/>
    <cellStyle name="Comma 3 3 4 2 2 5 2 2 2" xfId="10694" xr:uid="{00000000-0005-0000-0000-000093220000}"/>
    <cellStyle name="Comma 3 3 4 2 2 5 2 3" xfId="7718" xr:uid="{00000000-0005-0000-0000-000094220000}"/>
    <cellStyle name="Comma 3 3 4 2 2 5 3" xfId="2989" xr:uid="{00000000-0005-0000-0000-000095220000}"/>
    <cellStyle name="Comma 3 3 4 2 2 5 3 2" xfId="5967" xr:uid="{00000000-0005-0000-0000-000096220000}"/>
    <cellStyle name="Comma 3 3 4 2 2 5 3 2 2" xfId="11919" xr:uid="{00000000-0005-0000-0000-000097220000}"/>
    <cellStyle name="Comma 3 3 4 2 2 5 3 3" xfId="8943" xr:uid="{00000000-0005-0000-0000-000098220000}"/>
    <cellStyle name="Comma 3 3 4 2 2 5 4" xfId="3971" xr:uid="{00000000-0005-0000-0000-000099220000}"/>
    <cellStyle name="Comma 3 3 4 2 2 5 4 2" xfId="9925" xr:uid="{00000000-0005-0000-0000-00009A220000}"/>
    <cellStyle name="Comma 3 3 4 2 2 5 5" xfId="6949" xr:uid="{00000000-0005-0000-0000-00009B220000}"/>
    <cellStyle name="Comma 3 3 4 2 2 6" xfId="494" xr:uid="{00000000-0005-0000-0000-00009C220000}"/>
    <cellStyle name="Comma 3 3 4 2 2 6 2" xfId="1796" xr:uid="{00000000-0005-0000-0000-00009D220000}"/>
    <cellStyle name="Comma 3 3 4 2 2 6 2 2" xfId="4786" xr:uid="{00000000-0005-0000-0000-00009E220000}"/>
    <cellStyle name="Comma 3 3 4 2 2 6 2 2 2" xfId="10740" xr:uid="{00000000-0005-0000-0000-00009F220000}"/>
    <cellStyle name="Comma 3 3 4 2 2 6 2 3" xfId="7764" xr:uid="{00000000-0005-0000-0000-0000A0220000}"/>
    <cellStyle name="Comma 3 3 4 2 2 6 3" xfId="2504" xr:uid="{00000000-0005-0000-0000-0000A1220000}"/>
    <cellStyle name="Comma 3 3 4 2 2 6 3 2" xfId="5482" xr:uid="{00000000-0005-0000-0000-0000A2220000}"/>
    <cellStyle name="Comma 3 3 4 2 2 6 3 2 2" xfId="11434" xr:uid="{00000000-0005-0000-0000-0000A3220000}"/>
    <cellStyle name="Comma 3 3 4 2 2 6 3 3" xfId="8458" xr:uid="{00000000-0005-0000-0000-0000A4220000}"/>
    <cellStyle name="Comma 3 3 4 2 2 6 4" xfId="3486" xr:uid="{00000000-0005-0000-0000-0000A5220000}"/>
    <cellStyle name="Comma 3 3 4 2 2 6 4 2" xfId="9440" xr:uid="{00000000-0005-0000-0000-0000A6220000}"/>
    <cellStyle name="Comma 3 3 4 2 2 6 5" xfId="6464" xr:uid="{00000000-0005-0000-0000-0000A7220000}"/>
    <cellStyle name="Comma 3 3 4 2 2 7" xfId="1108" xr:uid="{00000000-0005-0000-0000-0000A8220000}"/>
    <cellStyle name="Comma 3 3 4 2 2 7 2" xfId="4098" xr:uid="{00000000-0005-0000-0000-0000A9220000}"/>
    <cellStyle name="Comma 3 3 4 2 2 7 2 2" xfId="10052" xr:uid="{00000000-0005-0000-0000-0000AA220000}"/>
    <cellStyle name="Comma 3 3 4 2 2 7 3" xfId="7076" xr:uid="{00000000-0005-0000-0000-0000AB220000}"/>
    <cellStyle name="Comma 3 3 4 2 2 8" xfId="2129" xr:uid="{00000000-0005-0000-0000-0000AC220000}"/>
    <cellStyle name="Comma 3 3 4 2 2 8 2" xfId="5107" xr:uid="{00000000-0005-0000-0000-0000AD220000}"/>
    <cellStyle name="Comma 3 3 4 2 2 8 2 2" xfId="11059" xr:uid="{00000000-0005-0000-0000-0000AE220000}"/>
    <cellStyle name="Comma 3 3 4 2 2 8 3" xfId="8083" xr:uid="{00000000-0005-0000-0000-0000AF220000}"/>
    <cellStyle name="Comma 3 3 4 2 2 9" xfId="3111" xr:uid="{00000000-0005-0000-0000-0000B0220000}"/>
    <cellStyle name="Comma 3 3 4 2 2 9 2" xfId="9065" xr:uid="{00000000-0005-0000-0000-0000B1220000}"/>
    <cellStyle name="Comma 3 3 4 2 3" xfId="179" xr:uid="{00000000-0005-0000-0000-0000B2220000}"/>
    <cellStyle name="Comma 3 3 4 2 3 2" xfId="554" xr:uid="{00000000-0005-0000-0000-0000B3220000}"/>
    <cellStyle name="Comma 3 3 4 2 3 2 2" xfId="1803" xr:uid="{00000000-0005-0000-0000-0000B4220000}"/>
    <cellStyle name="Comma 3 3 4 2 3 2 2 2" xfId="4793" xr:uid="{00000000-0005-0000-0000-0000B5220000}"/>
    <cellStyle name="Comma 3 3 4 2 3 2 2 2 2" xfId="10747" xr:uid="{00000000-0005-0000-0000-0000B6220000}"/>
    <cellStyle name="Comma 3 3 4 2 3 2 2 3" xfId="7771" xr:uid="{00000000-0005-0000-0000-0000B7220000}"/>
    <cellStyle name="Comma 3 3 4 2 3 2 3" xfId="2564" xr:uid="{00000000-0005-0000-0000-0000B8220000}"/>
    <cellStyle name="Comma 3 3 4 2 3 2 3 2" xfId="5542" xr:uid="{00000000-0005-0000-0000-0000B9220000}"/>
    <cellStyle name="Comma 3 3 4 2 3 2 3 2 2" xfId="11494" xr:uid="{00000000-0005-0000-0000-0000BA220000}"/>
    <cellStyle name="Comma 3 3 4 2 3 2 3 3" xfId="8518" xr:uid="{00000000-0005-0000-0000-0000BB220000}"/>
    <cellStyle name="Comma 3 3 4 2 3 2 4" xfId="3546" xr:uid="{00000000-0005-0000-0000-0000BC220000}"/>
    <cellStyle name="Comma 3 3 4 2 3 2 4 2" xfId="9500" xr:uid="{00000000-0005-0000-0000-0000BD220000}"/>
    <cellStyle name="Comma 3 3 4 2 3 2 5" xfId="6524" xr:uid="{00000000-0005-0000-0000-0000BE220000}"/>
    <cellStyle name="Comma 3 3 4 2 3 3" xfId="1168" xr:uid="{00000000-0005-0000-0000-0000BF220000}"/>
    <cellStyle name="Comma 3 3 4 2 3 3 2" xfId="4158" xr:uid="{00000000-0005-0000-0000-0000C0220000}"/>
    <cellStyle name="Comma 3 3 4 2 3 3 2 2" xfId="10112" xr:uid="{00000000-0005-0000-0000-0000C1220000}"/>
    <cellStyle name="Comma 3 3 4 2 3 3 3" xfId="7136" xr:uid="{00000000-0005-0000-0000-0000C2220000}"/>
    <cellStyle name="Comma 3 3 4 2 3 4" xfId="2189" xr:uid="{00000000-0005-0000-0000-0000C3220000}"/>
    <cellStyle name="Comma 3 3 4 2 3 4 2" xfId="5167" xr:uid="{00000000-0005-0000-0000-0000C4220000}"/>
    <cellStyle name="Comma 3 3 4 2 3 4 2 2" xfId="11119" xr:uid="{00000000-0005-0000-0000-0000C5220000}"/>
    <cellStyle name="Comma 3 3 4 2 3 4 3" xfId="8143" xr:uid="{00000000-0005-0000-0000-0000C6220000}"/>
    <cellStyle name="Comma 3 3 4 2 3 5" xfId="3171" xr:uid="{00000000-0005-0000-0000-0000C7220000}"/>
    <cellStyle name="Comma 3 3 4 2 3 5 2" xfId="9125" xr:uid="{00000000-0005-0000-0000-0000C8220000}"/>
    <cellStyle name="Comma 3 3 4 2 3 6" xfId="6149" xr:uid="{00000000-0005-0000-0000-0000C9220000}"/>
    <cellStyle name="Comma 3 3 4 2 4" xfId="304" xr:uid="{00000000-0005-0000-0000-0000CA220000}"/>
    <cellStyle name="Comma 3 3 4 2 4 2" xfId="679" xr:uid="{00000000-0005-0000-0000-0000CB220000}"/>
    <cellStyle name="Comma 3 3 4 2 4 2 2" xfId="1903" xr:uid="{00000000-0005-0000-0000-0000CC220000}"/>
    <cellStyle name="Comma 3 3 4 2 4 2 2 2" xfId="4893" xr:uid="{00000000-0005-0000-0000-0000CD220000}"/>
    <cellStyle name="Comma 3 3 4 2 4 2 2 2 2" xfId="10847" xr:uid="{00000000-0005-0000-0000-0000CE220000}"/>
    <cellStyle name="Comma 3 3 4 2 4 2 2 3" xfId="7871" xr:uid="{00000000-0005-0000-0000-0000CF220000}"/>
    <cellStyle name="Comma 3 3 4 2 4 2 3" xfId="2689" xr:uid="{00000000-0005-0000-0000-0000D0220000}"/>
    <cellStyle name="Comma 3 3 4 2 4 2 3 2" xfId="5667" xr:uid="{00000000-0005-0000-0000-0000D1220000}"/>
    <cellStyle name="Comma 3 3 4 2 4 2 3 2 2" xfId="11619" xr:uid="{00000000-0005-0000-0000-0000D2220000}"/>
    <cellStyle name="Comma 3 3 4 2 4 2 3 3" xfId="8643" xr:uid="{00000000-0005-0000-0000-0000D3220000}"/>
    <cellStyle name="Comma 3 3 4 2 4 2 4" xfId="3671" xr:uid="{00000000-0005-0000-0000-0000D4220000}"/>
    <cellStyle name="Comma 3 3 4 2 4 2 4 2" xfId="9625" xr:uid="{00000000-0005-0000-0000-0000D5220000}"/>
    <cellStyle name="Comma 3 3 4 2 4 2 5" xfId="6649" xr:uid="{00000000-0005-0000-0000-0000D6220000}"/>
    <cellStyle name="Comma 3 3 4 2 4 3" xfId="1293" xr:uid="{00000000-0005-0000-0000-0000D7220000}"/>
    <cellStyle name="Comma 3 3 4 2 4 3 2" xfId="4283" xr:uid="{00000000-0005-0000-0000-0000D8220000}"/>
    <cellStyle name="Comma 3 3 4 2 4 3 2 2" xfId="10237" xr:uid="{00000000-0005-0000-0000-0000D9220000}"/>
    <cellStyle name="Comma 3 3 4 2 4 3 3" xfId="7261" xr:uid="{00000000-0005-0000-0000-0000DA220000}"/>
    <cellStyle name="Comma 3 3 4 2 4 4" xfId="2314" xr:uid="{00000000-0005-0000-0000-0000DB220000}"/>
    <cellStyle name="Comma 3 3 4 2 4 4 2" xfId="5292" xr:uid="{00000000-0005-0000-0000-0000DC220000}"/>
    <cellStyle name="Comma 3 3 4 2 4 4 2 2" xfId="11244" xr:uid="{00000000-0005-0000-0000-0000DD220000}"/>
    <cellStyle name="Comma 3 3 4 2 4 4 3" xfId="8268" xr:uid="{00000000-0005-0000-0000-0000DE220000}"/>
    <cellStyle name="Comma 3 3 4 2 4 5" xfId="3296" xr:uid="{00000000-0005-0000-0000-0000DF220000}"/>
    <cellStyle name="Comma 3 3 4 2 4 5 2" xfId="9250" xr:uid="{00000000-0005-0000-0000-0000E0220000}"/>
    <cellStyle name="Comma 3 3 4 2 4 6" xfId="6274" xr:uid="{00000000-0005-0000-0000-0000E1220000}"/>
    <cellStyle name="Comma 3 3 4 2 5" xfId="799" xr:uid="{00000000-0005-0000-0000-0000E2220000}"/>
    <cellStyle name="Comma 3 3 4 2 5 2" xfId="1570" xr:uid="{00000000-0005-0000-0000-0000E3220000}"/>
    <cellStyle name="Comma 3 3 4 2 5 2 2" xfId="4560" xr:uid="{00000000-0005-0000-0000-0000E4220000}"/>
    <cellStyle name="Comma 3 3 4 2 5 2 2 2" xfId="10514" xr:uid="{00000000-0005-0000-0000-0000E5220000}"/>
    <cellStyle name="Comma 3 3 4 2 5 2 3" xfId="7538" xr:uid="{00000000-0005-0000-0000-0000E6220000}"/>
    <cellStyle name="Comma 3 3 4 2 5 3" xfId="2809" xr:uid="{00000000-0005-0000-0000-0000E7220000}"/>
    <cellStyle name="Comma 3 3 4 2 5 3 2" xfId="5787" xr:uid="{00000000-0005-0000-0000-0000E8220000}"/>
    <cellStyle name="Comma 3 3 4 2 5 3 2 2" xfId="11739" xr:uid="{00000000-0005-0000-0000-0000E9220000}"/>
    <cellStyle name="Comma 3 3 4 2 5 3 3" xfId="8763" xr:uid="{00000000-0005-0000-0000-0000EA220000}"/>
    <cellStyle name="Comma 3 3 4 2 5 4" xfId="3791" xr:uid="{00000000-0005-0000-0000-0000EB220000}"/>
    <cellStyle name="Comma 3 3 4 2 5 4 2" xfId="9745" xr:uid="{00000000-0005-0000-0000-0000EC220000}"/>
    <cellStyle name="Comma 3 3 4 2 5 5" xfId="6769" xr:uid="{00000000-0005-0000-0000-0000ED220000}"/>
    <cellStyle name="Comma 3 3 4 2 6" xfId="919" xr:uid="{00000000-0005-0000-0000-0000EE220000}"/>
    <cellStyle name="Comma 3 3 4 2 6 2" xfId="1690" xr:uid="{00000000-0005-0000-0000-0000EF220000}"/>
    <cellStyle name="Comma 3 3 4 2 6 2 2" xfId="4680" xr:uid="{00000000-0005-0000-0000-0000F0220000}"/>
    <cellStyle name="Comma 3 3 4 2 6 2 2 2" xfId="10634" xr:uid="{00000000-0005-0000-0000-0000F1220000}"/>
    <cellStyle name="Comma 3 3 4 2 6 2 3" xfId="7658" xr:uid="{00000000-0005-0000-0000-0000F2220000}"/>
    <cellStyle name="Comma 3 3 4 2 6 3" xfId="2929" xr:uid="{00000000-0005-0000-0000-0000F3220000}"/>
    <cellStyle name="Comma 3 3 4 2 6 3 2" xfId="5907" xr:uid="{00000000-0005-0000-0000-0000F4220000}"/>
    <cellStyle name="Comma 3 3 4 2 6 3 2 2" xfId="11859" xr:uid="{00000000-0005-0000-0000-0000F5220000}"/>
    <cellStyle name="Comma 3 3 4 2 6 3 3" xfId="8883" xr:uid="{00000000-0005-0000-0000-0000F6220000}"/>
    <cellStyle name="Comma 3 3 4 2 6 4" xfId="3911" xr:uid="{00000000-0005-0000-0000-0000F7220000}"/>
    <cellStyle name="Comma 3 3 4 2 6 4 2" xfId="9865" xr:uid="{00000000-0005-0000-0000-0000F8220000}"/>
    <cellStyle name="Comma 3 3 4 2 6 5" xfId="6889" xr:uid="{00000000-0005-0000-0000-0000F9220000}"/>
    <cellStyle name="Comma 3 3 4 2 7" xfId="434" xr:uid="{00000000-0005-0000-0000-0000FA220000}"/>
    <cellStyle name="Comma 3 3 4 2 7 2" xfId="1829" xr:uid="{00000000-0005-0000-0000-0000FB220000}"/>
    <cellStyle name="Comma 3 3 4 2 7 2 2" xfId="4819" xr:uid="{00000000-0005-0000-0000-0000FC220000}"/>
    <cellStyle name="Comma 3 3 4 2 7 2 2 2" xfId="10773" xr:uid="{00000000-0005-0000-0000-0000FD220000}"/>
    <cellStyle name="Comma 3 3 4 2 7 2 3" xfId="7797" xr:uid="{00000000-0005-0000-0000-0000FE220000}"/>
    <cellStyle name="Comma 3 3 4 2 7 3" xfId="2444" xr:uid="{00000000-0005-0000-0000-0000FF220000}"/>
    <cellStyle name="Comma 3 3 4 2 7 3 2" xfId="5422" xr:uid="{00000000-0005-0000-0000-000000230000}"/>
    <cellStyle name="Comma 3 3 4 2 7 3 2 2" xfId="11374" xr:uid="{00000000-0005-0000-0000-000001230000}"/>
    <cellStyle name="Comma 3 3 4 2 7 3 3" xfId="8398" xr:uid="{00000000-0005-0000-0000-000002230000}"/>
    <cellStyle name="Comma 3 3 4 2 7 4" xfId="3426" xr:uid="{00000000-0005-0000-0000-000003230000}"/>
    <cellStyle name="Comma 3 3 4 2 7 4 2" xfId="9380" xr:uid="{00000000-0005-0000-0000-000004230000}"/>
    <cellStyle name="Comma 3 3 4 2 7 5" xfId="6404" xr:uid="{00000000-0005-0000-0000-000005230000}"/>
    <cellStyle name="Comma 3 3 4 2 8" xfId="1048" xr:uid="{00000000-0005-0000-0000-000006230000}"/>
    <cellStyle name="Comma 3 3 4 2 8 2" xfId="4038" xr:uid="{00000000-0005-0000-0000-000007230000}"/>
    <cellStyle name="Comma 3 3 4 2 8 2 2" xfId="9992" xr:uid="{00000000-0005-0000-0000-000008230000}"/>
    <cellStyle name="Comma 3 3 4 2 8 3" xfId="7016" xr:uid="{00000000-0005-0000-0000-000009230000}"/>
    <cellStyle name="Comma 3 3 4 2 9" xfId="2069" xr:uid="{00000000-0005-0000-0000-00000A230000}"/>
    <cellStyle name="Comma 3 3 4 2 9 2" xfId="5047" xr:uid="{00000000-0005-0000-0000-00000B230000}"/>
    <cellStyle name="Comma 3 3 4 2 9 2 2" xfId="10999" xr:uid="{00000000-0005-0000-0000-00000C230000}"/>
    <cellStyle name="Comma 3 3 4 2 9 3" xfId="8023" xr:uid="{00000000-0005-0000-0000-00000D230000}"/>
    <cellStyle name="Comma 3 3 4 3" xfId="89" xr:uid="{00000000-0005-0000-0000-00000E230000}"/>
    <cellStyle name="Comma 3 3 4 3 10" xfId="6059" xr:uid="{00000000-0005-0000-0000-00000F230000}"/>
    <cellStyle name="Comma 3 3 4 3 2" xfId="209" xr:uid="{00000000-0005-0000-0000-000010230000}"/>
    <cellStyle name="Comma 3 3 4 3 2 2" xfId="584" xr:uid="{00000000-0005-0000-0000-000011230000}"/>
    <cellStyle name="Comma 3 3 4 3 2 2 2" xfId="1419" xr:uid="{00000000-0005-0000-0000-000012230000}"/>
    <cellStyle name="Comma 3 3 4 3 2 2 2 2" xfId="4409" xr:uid="{00000000-0005-0000-0000-000013230000}"/>
    <cellStyle name="Comma 3 3 4 3 2 2 2 2 2" xfId="10363" xr:uid="{00000000-0005-0000-0000-000014230000}"/>
    <cellStyle name="Comma 3 3 4 3 2 2 2 3" xfId="7387" xr:uid="{00000000-0005-0000-0000-000015230000}"/>
    <cellStyle name="Comma 3 3 4 3 2 2 3" xfId="2594" xr:uid="{00000000-0005-0000-0000-000016230000}"/>
    <cellStyle name="Comma 3 3 4 3 2 2 3 2" xfId="5572" xr:uid="{00000000-0005-0000-0000-000017230000}"/>
    <cellStyle name="Comma 3 3 4 3 2 2 3 2 2" xfId="11524" xr:uid="{00000000-0005-0000-0000-000018230000}"/>
    <cellStyle name="Comma 3 3 4 3 2 2 3 3" xfId="8548" xr:uid="{00000000-0005-0000-0000-000019230000}"/>
    <cellStyle name="Comma 3 3 4 3 2 2 4" xfId="3576" xr:uid="{00000000-0005-0000-0000-00001A230000}"/>
    <cellStyle name="Comma 3 3 4 3 2 2 4 2" xfId="9530" xr:uid="{00000000-0005-0000-0000-00001B230000}"/>
    <cellStyle name="Comma 3 3 4 3 2 2 5" xfId="6554" xr:uid="{00000000-0005-0000-0000-00001C230000}"/>
    <cellStyle name="Comma 3 3 4 3 2 3" xfId="1198" xr:uid="{00000000-0005-0000-0000-00001D230000}"/>
    <cellStyle name="Comma 3 3 4 3 2 3 2" xfId="4188" xr:uid="{00000000-0005-0000-0000-00001E230000}"/>
    <cellStyle name="Comma 3 3 4 3 2 3 2 2" xfId="10142" xr:uid="{00000000-0005-0000-0000-00001F230000}"/>
    <cellStyle name="Comma 3 3 4 3 2 3 3" xfId="7166" xr:uid="{00000000-0005-0000-0000-000020230000}"/>
    <cellStyle name="Comma 3 3 4 3 2 4" xfId="2219" xr:uid="{00000000-0005-0000-0000-000021230000}"/>
    <cellStyle name="Comma 3 3 4 3 2 4 2" xfId="5197" xr:uid="{00000000-0005-0000-0000-000022230000}"/>
    <cellStyle name="Comma 3 3 4 3 2 4 2 2" xfId="11149" xr:uid="{00000000-0005-0000-0000-000023230000}"/>
    <cellStyle name="Comma 3 3 4 3 2 4 3" xfId="8173" xr:uid="{00000000-0005-0000-0000-000024230000}"/>
    <cellStyle name="Comma 3 3 4 3 2 5" xfId="3201" xr:uid="{00000000-0005-0000-0000-000025230000}"/>
    <cellStyle name="Comma 3 3 4 3 2 5 2" xfId="9155" xr:uid="{00000000-0005-0000-0000-000026230000}"/>
    <cellStyle name="Comma 3 3 4 3 2 6" xfId="6179" xr:uid="{00000000-0005-0000-0000-000027230000}"/>
    <cellStyle name="Comma 3 3 4 3 3" xfId="334" xr:uid="{00000000-0005-0000-0000-000028230000}"/>
    <cellStyle name="Comma 3 3 4 3 3 2" xfId="709" xr:uid="{00000000-0005-0000-0000-000029230000}"/>
    <cellStyle name="Comma 3 3 4 3 3 2 2" xfId="1933" xr:uid="{00000000-0005-0000-0000-00002A230000}"/>
    <cellStyle name="Comma 3 3 4 3 3 2 2 2" xfId="4923" xr:uid="{00000000-0005-0000-0000-00002B230000}"/>
    <cellStyle name="Comma 3 3 4 3 3 2 2 2 2" xfId="10877" xr:uid="{00000000-0005-0000-0000-00002C230000}"/>
    <cellStyle name="Comma 3 3 4 3 3 2 2 3" xfId="7901" xr:uid="{00000000-0005-0000-0000-00002D230000}"/>
    <cellStyle name="Comma 3 3 4 3 3 2 3" xfId="2719" xr:uid="{00000000-0005-0000-0000-00002E230000}"/>
    <cellStyle name="Comma 3 3 4 3 3 2 3 2" xfId="5697" xr:uid="{00000000-0005-0000-0000-00002F230000}"/>
    <cellStyle name="Comma 3 3 4 3 3 2 3 2 2" xfId="11649" xr:uid="{00000000-0005-0000-0000-000030230000}"/>
    <cellStyle name="Comma 3 3 4 3 3 2 3 3" xfId="8673" xr:uid="{00000000-0005-0000-0000-000031230000}"/>
    <cellStyle name="Comma 3 3 4 3 3 2 4" xfId="3701" xr:uid="{00000000-0005-0000-0000-000032230000}"/>
    <cellStyle name="Comma 3 3 4 3 3 2 4 2" xfId="9655" xr:uid="{00000000-0005-0000-0000-000033230000}"/>
    <cellStyle name="Comma 3 3 4 3 3 2 5" xfId="6679" xr:uid="{00000000-0005-0000-0000-000034230000}"/>
    <cellStyle name="Comma 3 3 4 3 3 3" xfId="1323" xr:uid="{00000000-0005-0000-0000-000035230000}"/>
    <cellStyle name="Comma 3 3 4 3 3 3 2" xfId="4313" xr:uid="{00000000-0005-0000-0000-000036230000}"/>
    <cellStyle name="Comma 3 3 4 3 3 3 2 2" xfId="10267" xr:uid="{00000000-0005-0000-0000-000037230000}"/>
    <cellStyle name="Comma 3 3 4 3 3 3 3" xfId="7291" xr:uid="{00000000-0005-0000-0000-000038230000}"/>
    <cellStyle name="Comma 3 3 4 3 3 4" xfId="2344" xr:uid="{00000000-0005-0000-0000-000039230000}"/>
    <cellStyle name="Comma 3 3 4 3 3 4 2" xfId="5322" xr:uid="{00000000-0005-0000-0000-00003A230000}"/>
    <cellStyle name="Comma 3 3 4 3 3 4 2 2" xfId="11274" xr:uid="{00000000-0005-0000-0000-00003B230000}"/>
    <cellStyle name="Comma 3 3 4 3 3 4 3" xfId="8298" xr:uid="{00000000-0005-0000-0000-00003C230000}"/>
    <cellStyle name="Comma 3 3 4 3 3 5" xfId="3326" xr:uid="{00000000-0005-0000-0000-00003D230000}"/>
    <cellStyle name="Comma 3 3 4 3 3 5 2" xfId="9280" xr:uid="{00000000-0005-0000-0000-00003E230000}"/>
    <cellStyle name="Comma 3 3 4 3 3 6" xfId="6304" xr:uid="{00000000-0005-0000-0000-00003F230000}"/>
    <cellStyle name="Comma 3 3 4 3 4" xfId="829" xr:uid="{00000000-0005-0000-0000-000040230000}"/>
    <cellStyle name="Comma 3 3 4 3 4 2" xfId="1600" xr:uid="{00000000-0005-0000-0000-000041230000}"/>
    <cellStyle name="Comma 3 3 4 3 4 2 2" xfId="4590" xr:uid="{00000000-0005-0000-0000-000042230000}"/>
    <cellStyle name="Comma 3 3 4 3 4 2 2 2" xfId="10544" xr:uid="{00000000-0005-0000-0000-000043230000}"/>
    <cellStyle name="Comma 3 3 4 3 4 2 3" xfId="7568" xr:uid="{00000000-0005-0000-0000-000044230000}"/>
    <cellStyle name="Comma 3 3 4 3 4 3" xfId="2839" xr:uid="{00000000-0005-0000-0000-000045230000}"/>
    <cellStyle name="Comma 3 3 4 3 4 3 2" xfId="5817" xr:uid="{00000000-0005-0000-0000-000046230000}"/>
    <cellStyle name="Comma 3 3 4 3 4 3 2 2" xfId="11769" xr:uid="{00000000-0005-0000-0000-000047230000}"/>
    <cellStyle name="Comma 3 3 4 3 4 3 3" xfId="8793" xr:uid="{00000000-0005-0000-0000-000048230000}"/>
    <cellStyle name="Comma 3 3 4 3 4 4" xfId="3821" xr:uid="{00000000-0005-0000-0000-000049230000}"/>
    <cellStyle name="Comma 3 3 4 3 4 4 2" xfId="9775" xr:uid="{00000000-0005-0000-0000-00004A230000}"/>
    <cellStyle name="Comma 3 3 4 3 4 5" xfId="6799" xr:uid="{00000000-0005-0000-0000-00004B230000}"/>
    <cellStyle name="Comma 3 3 4 3 5" xfId="949" xr:uid="{00000000-0005-0000-0000-00004C230000}"/>
    <cellStyle name="Comma 3 3 4 3 5 2" xfId="1720" xr:uid="{00000000-0005-0000-0000-00004D230000}"/>
    <cellStyle name="Comma 3 3 4 3 5 2 2" xfId="4710" xr:uid="{00000000-0005-0000-0000-00004E230000}"/>
    <cellStyle name="Comma 3 3 4 3 5 2 2 2" xfId="10664" xr:uid="{00000000-0005-0000-0000-00004F230000}"/>
    <cellStyle name="Comma 3 3 4 3 5 2 3" xfId="7688" xr:uid="{00000000-0005-0000-0000-000050230000}"/>
    <cellStyle name="Comma 3 3 4 3 5 3" xfId="2959" xr:uid="{00000000-0005-0000-0000-000051230000}"/>
    <cellStyle name="Comma 3 3 4 3 5 3 2" xfId="5937" xr:uid="{00000000-0005-0000-0000-000052230000}"/>
    <cellStyle name="Comma 3 3 4 3 5 3 2 2" xfId="11889" xr:uid="{00000000-0005-0000-0000-000053230000}"/>
    <cellStyle name="Comma 3 3 4 3 5 3 3" xfId="8913" xr:uid="{00000000-0005-0000-0000-000054230000}"/>
    <cellStyle name="Comma 3 3 4 3 5 4" xfId="3941" xr:uid="{00000000-0005-0000-0000-000055230000}"/>
    <cellStyle name="Comma 3 3 4 3 5 4 2" xfId="9895" xr:uid="{00000000-0005-0000-0000-000056230000}"/>
    <cellStyle name="Comma 3 3 4 3 5 5" xfId="6919" xr:uid="{00000000-0005-0000-0000-000057230000}"/>
    <cellStyle name="Comma 3 3 4 3 6" xfId="464" xr:uid="{00000000-0005-0000-0000-000058230000}"/>
    <cellStyle name="Comma 3 3 4 3 6 2" xfId="1816" xr:uid="{00000000-0005-0000-0000-000059230000}"/>
    <cellStyle name="Comma 3 3 4 3 6 2 2" xfId="4806" xr:uid="{00000000-0005-0000-0000-00005A230000}"/>
    <cellStyle name="Comma 3 3 4 3 6 2 2 2" xfId="10760" xr:uid="{00000000-0005-0000-0000-00005B230000}"/>
    <cellStyle name="Comma 3 3 4 3 6 2 3" xfId="7784" xr:uid="{00000000-0005-0000-0000-00005C230000}"/>
    <cellStyle name="Comma 3 3 4 3 6 3" xfId="2474" xr:uid="{00000000-0005-0000-0000-00005D230000}"/>
    <cellStyle name="Comma 3 3 4 3 6 3 2" xfId="5452" xr:uid="{00000000-0005-0000-0000-00005E230000}"/>
    <cellStyle name="Comma 3 3 4 3 6 3 2 2" xfId="11404" xr:uid="{00000000-0005-0000-0000-00005F230000}"/>
    <cellStyle name="Comma 3 3 4 3 6 3 3" xfId="8428" xr:uid="{00000000-0005-0000-0000-000060230000}"/>
    <cellStyle name="Comma 3 3 4 3 6 4" xfId="3456" xr:uid="{00000000-0005-0000-0000-000061230000}"/>
    <cellStyle name="Comma 3 3 4 3 6 4 2" xfId="9410" xr:uid="{00000000-0005-0000-0000-000062230000}"/>
    <cellStyle name="Comma 3 3 4 3 6 5" xfId="6434" xr:uid="{00000000-0005-0000-0000-000063230000}"/>
    <cellStyle name="Comma 3 3 4 3 7" xfId="1078" xr:uid="{00000000-0005-0000-0000-000064230000}"/>
    <cellStyle name="Comma 3 3 4 3 7 2" xfId="4068" xr:uid="{00000000-0005-0000-0000-000065230000}"/>
    <cellStyle name="Comma 3 3 4 3 7 2 2" xfId="10022" xr:uid="{00000000-0005-0000-0000-000066230000}"/>
    <cellStyle name="Comma 3 3 4 3 7 3" xfId="7046" xr:uid="{00000000-0005-0000-0000-000067230000}"/>
    <cellStyle name="Comma 3 3 4 3 8" xfId="2099" xr:uid="{00000000-0005-0000-0000-000068230000}"/>
    <cellStyle name="Comma 3 3 4 3 8 2" xfId="5077" xr:uid="{00000000-0005-0000-0000-000069230000}"/>
    <cellStyle name="Comma 3 3 4 3 8 2 2" xfId="11029" xr:uid="{00000000-0005-0000-0000-00006A230000}"/>
    <cellStyle name="Comma 3 3 4 3 8 3" xfId="8053" xr:uid="{00000000-0005-0000-0000-00006B230000}"/>
    <cellStyle name="Comma 3 3 4 3 9" xfId="3081" xr:uid="{00000000-0005-0000-0000-00006C230000}"/>
    <cellStyle name="Comma 3 3 4 3 9 2" xfId="9035" xr:uid="{00000000-0005-0000-0000-00006D230000}"/>
    <cellStyle name="Comma 3 3 4 4" xfId="149" xr:uid="{00000000-0005-0000-0000-00006E230000}"/>
    <cellStyle name="Comma 3 3 4 4 2" xfId="524" xr:uid="{00000000-0005-0000-0000-00006F230000}"/>
    <cellStyle name="Comma 3 3 4 4 2 2" xfId="1430" xr:uid="{00000000-0005-0000-0000-000070230000}"/>
    <cellStyle name="Comma 3 3 4 4 2 2 2" xfId="4420" xr:uid="{00000000-0005-0000-0000-000071230000}"/>
    <cellStyle name="Comma 3 3 4 4 2 2 2 2" xfId="10374" xr:uid="{00000000-0005-0000-0000-000072230000}"/>
    <cellStyle name="Comma 3 3 4 4 2 2 3" xfId="7398" xr:uid="{00000000-0005-0000-0000-000073230000}"/>
    <cellStyle name="Comma 3 3 4 4 2 3" xfId="2534" xr:uid="{00000000-0005-0000-0000-000074230000}"/>
    <cellStyle name="Comma 3 3 4 4 2 3 2" xfId="5512" xr:uid="{00000000-0005-0000-0000-000075230000}"/>
    <cellStyle name="Comma 3 3 4 4 2 3 2 2" xfId="11464" xr:uid="{00000000-0005-0000-0000-000076230000}"/>
    <cellStyle name="Comma 3 3 4 4 2 3 3" xfId="8488" xr:uid="{00000000-0005-0000-0000-000077230000}"/>
    <cellStyle name="Comma 3 3 4 4 2 4" xfId="3516" xr:uid="{00000000-0005-0000-0000-000078230000}"/>
    <cellStyle name="Comma 3 3 4 4 2 4 2" xfId="9470" xr:uid="{00000000-0005-0000-0000-000079230000}"/>
    <cellStyle name="Comma 3 3 4 4 2 5" xfId="6494" xr:uid="{00000000-0005-0000-0000-00007A230000}"/>
    <cellStyle name="Comma 3 3 4 4 3" xfId="1138" xr:uid="{00000000-0005-0000-0000-00007B230000}"/>
    <cellStyle name="Comma 3 3 4 4 3 2" xfId="4128" xr:uid="{00000000-0005-0000-0000-00007C230000}"/>
    <cellStyle name="Comma 3 3 4 4 3 2 2" xfId="10082" xr:uid="{00000000-0005-0000-0000-00007D230000}"/>
    <cellStyle name="Comma 3 3 4 4 3 3" xfId="7106" xr:uid="{00000000-0005-0000-0000-00007E230000}"/>
    <cellStyle name="Comma 3 3 4 4 4" xfId="2159" xr:uid="{00000000-0005-0000-0000-00007F230000}"/>
    <cellStyle name="Comma 3 3 4 4 4 2" xfId="5137" xr:uid="{00000000-0005-0000-0000-000080230000}"/>
    <cellStyle name="Comma 3 3 4 4 4 2 2" xfId="11089" xr:uid="{00000000-0005-0000-0000-000081230000}"/>
    <cellStyle name="Comma 3 3 4 4 4 3" xfId="8113" xr:uid="{00000000-0005-0000-0000-000082230000}"/>
    <cellStyle name="Comma 3 3 4 4 5" xfId="3141" xr:uid="{00000000-0005-0000-0000-000083230000}"/>
    <cellStyle name="Comma 3 3 4 4 5 2" xfId="9095" xr:uid="{00000000-0005-0000-0000-000084230000}"/>
    <cellStyle name="Comma 3 3 4 4 6" xfId="6119" xr:uid="{00000000-0005-0000-0000-000085230000}"/>
    <cellStyle name="Comma 3 3 4 5" xfId="274" xr:uid="{00000000-0005-0000-0000-000086230000}"/>
    <cellStyle name="Comma 3 3 4 5 2" xfId="649" xr:uid="{00000000-0005-0000-0000-000087230000}"/>
    <cellStyle name="Comma 3 3 4 5 2 2" xfId="1873" xr:uid="{00000000-0005-0000-0000-000088230000}"/>
    <cellStyle name="Comma 3 3 4 5 2 2 2" xfId="4863" xr:uid="{00000000-0005-0000-0000-000089230000}"/>
    <cellStyle name="Comma 3 3 4 5 2 2 2 2" xfId="10817" xr:uid="{00000000-0005-0000-0000-00008A230000}"/>
    <cellStyle name="Comma 3 3 4 5 2 2 3" xfId="7841" xr:uid="{00000000-0005-0000-0000-00008B230000}"/>
    <cellStyle name="Comma 3 3 4 5 2 3" xfId="2659" xr:uid="{00000000-0005-0000-0000-00008C230000}"/>
    <cellStyle name="Comma 3 3 4 5 2 3 2" xfId="5637" xr:uid="{00000000-0005-0000-0000-00008D230000}"/>
    <cellStyle name="Comma 3 3 4 5 2 3 2 2" xfId="11589" xr:uid="{00000000-0005-0000-0000-00008E230000}"/>
    <cellStyle name="Comma 3 3 4 5 2 3 3" xfId="8613" xr:uid="{00000000-0005-0000-0000-00008F230000}"/>
    <cellStyle name="Comma 3 3 4 5 2 4" xfId="3641" xr:uid="{00000000-0005-0000-0000-000090230000}"/>
    <cellStyle name="Comma 3 3 4 5 2 4 2" xfId="9595" xr:uid="{00000000-0005-0000-0000-000091230000}"/>
    <cellStyle name="Comma 3 3 4 5 2 5" xfId="6619" xr:uid="{00000000-0005-0000-0000-000092230000}"/>
    <cellStyle name="Comma 3 3 4 5 3" xfId="1263" xr:uid="{00000000-0005-0000-0000-000093230000}"/>
    <cellStyle name="Comma 3 3 4 5 3 2" xfId="4253" xr:uid="{00000000-0005-0000-0000-000094230000}"/>
    <cellStyle name="Comma 3 3 4 5 3 2 2" xfId="10207" xr:uid="{00000000-0005-0000-0000-000095230000}"/>
    <cellStyle name="Comma 3 3 4 5 3 3" xfId="7231" xr:uid="{00000000-0005-0000-0000-000096230000}"/>
    <cellStyle name="Comma 3 3 4 5 4" xfId="2284" xr:uid="{00000000-0005-0000-0000-000097230000}"/>
    <cellStyle name="Comma 3 3 4 5 4 2" xfId="5262" xr:uid="{00000000-0005-0000-0000-000098230000}"/>
    <cellStyle name="Comma 3 3 4 5 4 2 2" xfId="11214" xr:uid="{00000000-0005-0000-0000-000099230000}"/>
    <cellStyle name="Comma 3 3 4 5 4 3" xfId="8238" xr:uid="{00000000-0005-0000-0000-00009A230000}"/>
    <cellStyle name="Comma 3 3 4 5 5" xfId="3266" xr:uid="{00000000-0005-0000-0000-00009B230000}"/>
    <cellStyle name="Comma 3 3 4 5 5 2" xfId="9220" xr:uid="{00000000-0005-0000-0000-00009C230000}"/>
    <cellStyle name="Comma 3 3 4 5 6" xfId="6244" xr:uid="{00000000-0005-0000-0000-00009D230000}"/>
    <cellStyle name="Comma 3 3 4 6" xfId="769" xr:uid="{00000000-0005-0000-0000-00009E230000}"/>
    <cellStyle name="Comma 3 3 4 6 2" xfId="1540" xr:uid="{00000000-0005-0000-0000-00009F230000}"/>
    <cellStyle name="Comma 3 3 4 6 2 2" xfId="4530" xr:uid="{00000000-0005-0000-0000-0000A0230000}"/>
    <cellStyle name="Comma 3 3 4 6 2 2 2" xfId="10484" xr:uid="{00000000-0005-0000-0000-0000A1230000}"/>
    <cellStyle name="Comma 3 3 4 6 2 3" xfId="7508" xr:uid="{00000000-0005-0000-0000-0000A2230000}"/>
    <cellStyle name="Comma 3 3 4 6 3" xfId="2779" xr:uid="{00000000-0005-0000-0000-0000A3230000}"/>
    <cellStyle name="Comma 3 3 4 6 3 2" xfId="5757" xr:uid="{00000000-0005-0000-0000-0000A4230000}"/>
    <cellStyle name="Comma 3 3 4 6 3 2 2" xfId="11709" xr:uid="{00000000-0005-0000-0000-0000A5230000}"/>
    <cellStyle name="Comma 3 3 4 6 3 3" xfId="8733" xr:uid="{00000000-0005-0000-0000-0000A6230000}"/>
    <cellStyle name="Comma 3 3 4 6 4" xfId="3761" xr:uid="{00000000-0005-0000-0000-0000A7230000}"/>
    <cellStyle name="Comma 3 3 4 6 4 2" xfId="9715" xr:uid="{00000000-0005-0000-0000-0000A8230000}"/>
    <cellStyle name="Comma 3 3 4 6 5" xfId="6739" xr:uid="{00000000-0005-0000-0000-0000A9230000}"/>
    <cellStyle name="Comma 3 3 4 7" xfId="889" xr:uid="{00000000-0005-0000-0000-0000AA230000}"/>
    <cellStyle name="Comma 3 3 4 7 2" xfId="1660" xr:uid="{00000000-0005-0000-0000-0000AB230000}"/>
    <cellStyle name="Comma 3 3 4 7 2 2" xfId="4650" xr:uid="{00000000-0005-0000-0000-0000AC230000}"/>
    <cellStyle name="Comma 3 3 4 7 2 2 2" xfId="10604" xr:uid="{00000000-0005-0000-0000-0000AD230000}"/>
    <cellStyle name="Comma 3 3 4 7 2 3" xfId="7628" xr:uid="{00000000-0005-0000-0000-0000AE230000}"/>
    <cellStyle name="Comma 3 3 4 7 3" xfId="2899" xr:uid="{00000000-0005-0000-0000-0000AF230000}"/>
    <cellStyle name="Comma 3 3 4 7 3 2" xfId="5877" xr:uid="{00000000-0005-0000-0000-0000B0230000}"/>
    <cellStyle name="Comma 3 3 4 7 3 2 2" xfId="11829" xr:uid="{00000000-0005-0000-0000-0000B1230000}"/>
    <cellStyle name="Comma 3 3 4 7 3 3" xfId="8853" xr:uid="{00000000-0005-0000-0000-0000B2230000}"/>
    <cellStyle name="Comma 3 3 4 7 4" xfId="3881" xr:uid="{00000000-0005-0000-0000-0000B3230000}"/>
    <cellStyle name="Comma 3 3 4 7 4 2" xfId="9835" xr:uid="{00000000-0005-0000-0000-0000B4230000}"/>
    <cellStyle name="Comma 3 3 4 7 5" xfId="6859" xr:uid="{00000000-0005-0000-0000-0000B5230000}"/>
    <cellStyle name="Comma 3 3 4 8" xfId="404" xr:uid="{00000000-0005-0000-0000-0000B6230000}"/>
    <cellStyle name="Comma 3 3 4 8 2" xfId="1789" xr:uid="{00000000-0005-0000-0000-0000B7230000}"/>
    <cellStyle name="Comma 3 3 4 8 2 2" xfId="4779" xr:uid="{00000000-0005-0000-0000-0000B8230000}"/>
    <cellStyle name="Comma 3 3 4 8 2 2 2" xfId="10733" xr:uid="{00000000-0005-0000-0000-0000B9230000}"/>
    <cellStyle name="Comma 3 3 4 8 2 3" xfId="7757" xr:uid="{00000000-0005-0000-0000-0000BA230000}"/>
    <cellStyle name="Comma 3 3 4 8 3" xfId="2414" xr:uid="{00000000-0005-0000-0000-0000BB230000}"/>
    <cellStyle name="Comma 3 3 4 8 3 2" xfId="5392" xr:uid="{00000000-0005-0000-0000-0000BC230000}"/>
    <cellStyle name="Comma 3 3 4 8 3 2 2" xfId="11344" xr:uid="{00000000-0005-0000-0000-0000BD230000}"/>
    <cellStyle name="Comma 3 3 4 8 3 3" xfId="8368" xr:uid="{00000000-0005-0000-0000-0000BE230000}"/>
    <cellStyle name="Comma 3 3 4 8 4" xfId="3396" xr:uid="{00000000-0005-0000-0000-0000BF230000}"/>
    <cellStyle name="Comma 3 3 4 8 4 2" xfId="9350" xr:uid="{00000000-0005-0000-0000-0000C0230000}"/>
    <cellStyle name="Comma 3 3 4 8 5" xfId="6374" xr:uid="{00000000-0005-0000-0000-0000C1230000}"/>
    <cellStyle name="Comma 3 3 4 9" xfId="1018" xr:uid="{00000000-0005-0000-0000-0000C2230000}"/>
    <cellStyle name="Comma 3 3 4 9 2" xfId="4008" xr:uid="{00000000-0005-0000-0000-0000C3230000}"/>
    <cellStyle name="Comma 3 3 4 9 2 2" xfId="9962" xr:uid="{00000000-0005-0000-0000-0000C4230000}"/>
    <cellStyle name="Comma 3 3 4 9 3" xfId="6986" xr:uid="{00000000-0005-0000-0000-0000C5230000}"/>
    <cellStyle name="Comma 3 3 5" xfId="44" xr:uid="{00000000-0005-0000-0000-0000C6230000}"/>
    <cellStyle name="Comma 3 3 5 10" xfId="3036" xr:uid="{00000000-0005-0000-0000-0000C7230000}"/>
    <cellStyle name="Comma 3 3 5 10 2" xfId="8990" xr:uid="{00000000-0005-0000-0000-0000C8230000}"/>
    <cellStyle name="Comma 3 3 5 11" xfId="6014" xr:uid="{00000000-0005-0000-0000-0000C9230000}"/>
    <cellStyle name="Comma 3 3 5 2" xfId="104" xr:uid="{00000000-0005-0000-0000-0000CA230000}"/>
    <cellStyle name="Comma 3 3 5 2 10" xfId="6074" xr:uid="{00000000-0005-0000-0000-0000CB230000}"/>
    <cellStyle name="Comma 3 3 5 2 2" xfId="224" xr:uid="{00000000-0005-0000-0000-0000CC230000}"/>
    <cellStyle name="Comma 3 3 5 2 2 2" xfId="599" xr:uid="{00000000-0005-0000-0000-0000CD230000}"/>
    <cellStyle name="Comma 3 3 5 2 2 2 2" xfId="1460" xr:uid="{00000000-0005-0000-0000-0000CE230000}"/>
    <cellStyle name="Comma 3 3 5 2 2 2 2 2" xfId="4450" xr:uid="{00000000-0005-0000-0000-0000CF230000}"/>
    <cellStyle name="Comma 3 3 5 2 2 2 2 2 2" xfId="10404" xr:uid="{00000000-0005-0000-0000-0000D0230000}"/>
    <cellStyle name="Comma 3 3 5 2 2 2 2 3" xfId="7428" xr:uid="{00000000-0005-0000-0000-0000D1230000}"/>
    <cellStyle name="Comma 3 3 5 2 2 2 3" xfId="2609" xr:uid="{00000000-0005-0000-0000-0000D2230000}"/>
    <cellStyle name="Comma 3 3 5 2 2 2 3 2" xfId="5587" xr:uid="{00000000-0005-0000-0000-0000D3230000}"/>
    <cellStyle name="Comma 3 3 5 2 2 2 3 2 2" xfId="11539" xr:uid="{00000000-0005-0000-0000-0000D4230000}"/>
    <cellStyle name="Comma 3 3 5 2 2 2 3 3" xfId="8563" xr:uid="{00000000-0005-0000-0000-0000D5230000}"/>
    <cellStyle name="Comma 3 3 5 2 2 2 4" xfId="3591" xr:uid="{00000000-0005-0000-0000-0000D6230000}"/>
    <cellStyle name="Comma 3 3 5 2 2 2 4 2" xfId="9545" xr:uid="{00000000-0005-0000-0000-0000D7230000}"/>
    <cellStyle name="Comma 3 3 5 2 2 2 5" xfId="6569" xr:uid="{00000000-0005-0000-0000-0000D8230000}"/>
    <cellStyle name="Comma 3 3 5 2 2 3" xfId="1213" xr:uid="{00000000-0005-0000-0000-0000D9230000}"/>
    <cellStyle name="Comma 3 3 5 2 2 3 2" xfId="4203" xr:uid="{00000000-0005-0000-0000-0000DA230000}"/>
    <cellStyle name="Comma 3 3 5 2 2 3 2 2" xfId="10157" xr:uid="{00000000-0005-0000-0000-0000DB230000}"/>
    <cellStyle name="Comma 3 3 5 2 2 3 3" xfId="7181" xr:uid="{00000000-0005-0000-0000-0000DC230000}"/>
    <cellStyle name="Comma 3 3 5 2 2 4" xfId="2234" xr:uid="{00000000-0005-0000-0000-0000DD230000}"/>
    <cellStyle name="Comma 3 3 5 2 2 4 2" xfId="5212" xr:uid="{00000000-0005-0000-0000-0000DE230000}"/>
    <cellStyle name="Comma 3 3 5 2 2 4 2 2" xfId="11164" xr:uid="{00000000-0005-0000-0000-0000DF230000}"/>
    <cellStyle name="Comma 3 3 5 2 2 4 3" xfId="8188" xr:uid="{00000000-0005-0000-0000-0000E0230000}"/>
    <cellStyle name="Comma 3 3 5 2 2 5" xfId="3216" xr:uid="{00000000-0005-0000-0000-0000E1230000}"/>
    <cellStyle name="Comma 3 3 5 2 2 5 2" xfId="9170" xr:uid="{00000000-0005-0000-0000-0000E2230000}"/>
    <cellStyle name="Comma 3 3 5 2 2 6" xfId="6194" xr:uid="{00000000-0005-0000-0000-0000E3230000}"/>
    <cellStyle name="Comma 3 3 5 2 3" xfId="349" xr:uid="{00000000-0005-0000-0000-0000E4230000}"/>
    <cellStyle name="Comma 3 3 5 2 3 2" xfId="724" xr:uid="{00000000-0005-0000-0000-0000E5230000}"/>
    <cellStyle name="Comma 3 3 5 2 3 2 2" xfId="1948" xr:uid="{00000000-0005-0000-0000-0000E6230000}"/>
    <cellStyle name="Comma 3 3 5 2 3 2 2 2" xfId="4938" xr:uid="{00000000-0005-0000-0000-0000E7230000}"/>
    <cellStyle name="Comma 3 3 5 2 3 2 2 2 2" xfId="10892" xr:uid="{00000000-0005-0000-0000-0000E8230000}"/>
    <cellStyle name="Comma 3 3 5 2 3 2 2 3" xfId="7916" xr:uid="{00000000-0005-0000-0000-0000E9230000}"/>
    <cellStyle name="Comma 3 3 5 2 3 2 3" xfId="2734" xr:uid="{00000000-0005-0000-0000-0000EA230000}"/>
    <cellStyle name="Comma 3 3 5 2 3 2 3 2" xfId="5712" xr:uid="{00000000-0005-0000-0000-0000EB230000}"/>
    <cellStyle name="Comma 3 3 5 2 3 2 3 2 2" xfId="11664" xr:uid="{00000000-0005-0000-0000-0000EC230000}"/>
    <cellStyle name="Comma 3 3 5 2 3 2 3 3" xfId="8688" xr:uid="{00000000-0005-0000-0000-0000ED230000}"/>
    <cellStyle name="Comma 3 3 5 2 3 2 4" xfId="3716" xr:uid="{00000000-0005-0000-0000-0000EE230000}"/>
    <cellStyle name="Comma 3 3 5 2 3 2 4 2" xfId="9670" xr:uid="{00000000-0005-0000-0000-0000EF230000}"/>
    <cellStyle name="Comma 3 3 5 2 3 2 5" xfId="6694" xr:uid="{00000000-0005-0000-0000-0000F0230000}"/>
    <cellStyle name="Comma 3 3 5 2 3 3" xfId="1338" xr:uid="{00000000-0005-0000-0000-0000F1230000}"/>
    <cellStyle name="Comma 3 3 5 2 3 3 2" xfId="4328" xr:uid="{00000000-0005-0000-0000-0000F2230000}"/>
    <cellStyle name="Comma 3 3 5 2 3 3 2 2" xfId="10282" xr:uid="{00000000-0005-0000-0000-0000F3230000}"/>
    <cellStyle name="Comma 3 3 5 2 3 3 3" xfId="7306" xr:uid="{00000000-0005-0000-0000-0000F4230000}"/>
    <cellStyle name="Comma 3 3 5 2 3 4" xfId="2359" xr:uid="{00000000-0005-0000-0000-0000F5230000}"/>
    <cellStyle name="Comma 3 3 5 2 3 4 2" xfId="5337" xr:uid="{00000000-0005-0000-0000-0000F6230000}"/>
    <cellStyle name="Comma 3 3 5 2 3 4 2 2" xfId="11289" xr:uid="{00000000-0005-0000-0000-0000F7230000}"/>
    <cellStyle name="Comma 3 3 5 2 3 4 3" xfId="8313" xr:uid="{00000000-0005-0000-0000-0000F8230000}"/>
    <cellStyle name="Comma 3 3 5 2 3 5" xfId="3341" xr:uid="{00000000-0005-0000-0000-0000F9230000}"/>
    <cellStyle name="Comma 3 3 5 2 3 5 2" xfId="9295" xr:uid="{00000000-0005-0000-0000-0000FA230000}"/>
    <cellStyle name="Comma 3 3 5 2 3 6" xfId="6319" xr:uid="{00000000-0005-0000-0000-0000FB230000}"/>
    <cellStyle name="Comma 3 3 5 2 4" xfId="844" xr:uid="{00000000-0005-0000-0000-0000FC230000}"/>
    <cellStyle name="Comma 3 3 5 2 4 2" xfId="1615" xr:uid="{00000000-0005-0000-0000-0000FD230000}"/>
    <cellStyle name="Comma 3 3 5 2 4 2 2" xfId="4605" xr:uid="{00000000-0005-0000-0000-0000FE230000}"/>
    <cellStyle name="Comma 3 3 5 2 4 2 2 2" xfId="10559" xr:uid="{00000000-0005-0000-0000-0000FF230000}"/>
    <cellStyle name="Comma 3 3 5 2 4 2 3" xfId="7583" xr:uid="{00000000-0005-0000-0000-000000240000}"/>
    <cellStyle name="Comma 3 3 5 2 4 3" xfId="2854" xr:uid="{00000000-0005-0000-0000-000001240000}"/>
    <cellStyle name="Comma 3 3 5 2 4 3 2" xfId="5832" xr:uid="{00000000-0005-0000-0000-000002240000}"/>
    <cellStyle name="Comma 3 3 5 2 4 3 2 2" xfId="11784" xr:uid="{00000000-0005-0000-0000-000003240000}"/>
    <cellStyle name="Comma 3 3 5 2 4 3 3" xfId="8808" xr:uid="{00000000-0005-0000-0000-000004240000}"/>
    <cellStyle name="Comma 3 3 5 2 4 4" xfId="3836" xr:uid="{00000000-0005-0000-0000-000005240000}"/>
    <cellStyle name="Comma 3 3 5 2 4 4 2" xfId="9790" xr:uid="{00000000-0005-0000-0000-000006240000}"/>
    <cellStyle name="Comma 3 3 5 2 4 5" xfId="6814" xr:uid="{00000000-0005-0000-0000-000007240000}"/>
    <cellStyle name="Comma 3 3 5 2 5" xfId="964" xr:uid="{00000000-0005-0000-0000-000008240000}"/>
    <cellStyle name="Comma 3 3 5 2 5 2" xfId="1735" xr:uid="{00000000-0005-0000-0000-000009240000}"/>
    <cellStyle name="Comma 3 3 5 2 5 2 2" xfId="4725" xr:uid="{00000000-0005-0000-0000-00000A240000}"/>
    <cellStyle name="Comma 3 3 5 2 5 2 2 2" xfId="10679" xr:uid="{00000000-0005-0000-0000-00000B240000}"/>
    <cellStyle name="Comma 3 3 5 2 5 2 3" xfId="7703" xr:uid="{00000000-0005-0000-0000-00000C240000}"/>
    <cellStyle name="Comma 3 3 5 2 5 3" xfId="2974" xr:uid="{00000000-0005-0000-0000-00000D240000}"/>
    <cellStyle name="Comma 3 3 5 2 5 3 2" xfId="5952" xr:uid="{00000000-0005-0000-0000-00000E240000}"/>
    <cellStyle name="Comma 3 3 5 2 5 3 2 2" xfId="11904" xr:uid="{00000000-0005-0000-0000-00000F240000}"/>
    <cellStyle name="Comma 3 3 5 2 5 3 3" xfId="8928" xr:uid="{00000000-0005-0000-0000-000010240000}"/>
    <cellStyle name="Comma 3 3 5 2 5 4" xfId="3956" xr:uid="{00000000-0005-0000-0000-000011240000}"/>
    <cellStyle name="Comma 3 3 5 2 5 4 2" xfId="9910" xr:uid="{00000000-0005-0000-0000-000012240000}"/>
    <cellStyle name="Comma 3 3 5 2 5 5" xfId="6934" xr:uid="{00000000-0005-0000-0000-000013240000}"/>
    <cellStyle name="Comma 3 3 5 2 6" xfId="479" xr:uid="{00000000-0005-0000-0000-000014240000}"/>
    <cellStyle name="Comma 3 3 5 2 6 2" xfId="1463" xr:uid="{00000000-0005-0000-0000-000015240000}"/>
    <cellStyle name="Comma 3 3 5 2 6 2 2" xfId="4453" xr:uid="{00000000-0005-0000-0000-000016240000}"/>
    <cellStyle name="Comma 3 3 5 2 6 2 2 2" xfId="10407" xr:uid="{00000000-0005-0000-0000-000017240000}"/>
    <cellStyle name="Comma 3 3 5 2 6 2 3" xfId="7431" xr:uid="{00000000-0005-0000-0000-000018240000}"/>
    <cellStyle name="Comma 3 3 5 2 6 3" xfId="2489" xr:uid="{00000000-0005-0000-0000-000019240000}"/>
    <cellStyle name="Comma 3 3 5 2 6 3 2" xfId="5467" xr:uid="{00000000-0005-0000-0000-00001A240000}"/>
    <cellStyle name="Comma 3 3 5 2 6 3 2 2" xfId="11419" xr:uid="{00000000-0005-0000-0000-00001B240000}"/>
    <cellStyle name="Comma 3 3 5 2 6 3 3" xfId="8443" xr:uid="{00000000-0005-0000-0000-00001C240000}"/>
    <cellStyle name="Comma 3 3 5 2 6 4" xfId="3471" xr:uid="{00000000-0005-0000-0000-00001D240000}"/>
    <cellStyle name="Comma 3 3 5 2 6 4 2" xfId="9425" xr:uid="{00000000-0005-0000-0000-00001E240000}"/>
    <cellStyle name="Comma 3 3 5 2 6 5" xfId="6449" xr:uid="{00000000-0005-0000-0000-00001F240000}"/>
    <cellStyle name="Comma 3 3 5 2 7" xfId="1093" xr:uid="{00000000-0005-0000-0000-000020240000}"/>
    <cellStyle name="Comma 3 3 5 2 7 2" xfId="4083" xr:uid="{00000000-0005-0000-0000-000021240000}"/>
    <cellStyle name="Comma 3 3 5 2 7 2 2" xfId="10037" xr:uid="{00000000-0005-0000-0000-000022240000}"/>
    <cellStyle name="Comma 3 3 5 2 7 3" xfId="7061" xr:uid="{00000000-0005-0000-0000-000023240000}"/>
    <cellStyle name="Comma 3 3 5 2 8" xfId="2114" xr:uid="{00000000-0005-0000-0000-000024240000}"/>
    <cellStyle name="Comma 3 3 5 2 8 2" xfId="5092" xr:uid="{00000000-0005-0000-0000-000025240000}"/>
    <cellStyle name="Comma 3 3 5 2 8 2 2" xfId="11044" xr:uid="{00000000-0005-0000-0000-000026240000}"/>
    <cellStyle name="Comma 3 3 5 2 8 3" xfId="8068" xr:uid="{00000000-0005-0000-0000-000027240000}"/>
    <cellStyle name="Comma 3 3 5 2 9" xfId="3096" xr:uid="{00000000-0005-0000-0000-000028240000}"/>
    <cellStyle name="Comma 3 3 5 2 9 2" xfId="9050" xr:uid="{00000000-0005-0000-0000-000029240000}"/>
    <cellStyle name="Comma 3 3 5 3" xfId="164" xr:uid="{00000000-0005-0000-0000-00002A240000}"/>
    <cellStyle name="Comma 3 3 5 3 2" xfId="539" xr:uid="{00000000-0005-0000-0000-00002B240000}"/>
    <cellStyle name="Comma 3 3 5 3 2 2" xfId="1809" xr:uid="{00000000-0005-0000-0000-00002C240000}"/>
    <cellStyle name="Comma 3 3 5 3 2 2 2" xfId="4799" xr:uid="{00000000-0005-0000-0000-00002D240000}"/>
    <cellStyle name="Comma 3 3 5 3 2 2 2 2" xfId="10753" xr:uid="{00000000-0005-0000-0000-00002E240000}"/>
    <cellStyle name="Comma 3 3 5 3 2 2 3" xfId="7777" xr:uid="{00000000-0005-0000-0000-00002F240000}"/>
    <cellStyle name="Comma 3 3 5 3 2 3" xfId="2549" xr:uid="{00000000-0005-0000-0000-000030240000}"/>
    <cellStyle name="Comma 3 3 5 3 2 3 2" xfId="5527" xr:uid="{00000000-0005-0000-0000-000031240000}"/>
    <cellStyle name="Comma 3 3 5 3 2 3 2 2" xfId="11479" xr:uid="{00000000-0005-0000-0000-000032240000}"/>
    <cellStyle name="Comma 3 3 5 3 2 3 3" xfId="8503" xr:uid="{00000000-0005-0000-0000-000033240000}"/>
    <cellStyle name="Comma 3 3 5 3 2 4" xfId="3531" xr:uid="{00000000-0005-0000-0000-000034240000}"/>
    <cellStyle name="Comma 3 3 5 3 2 4 2" xfId="9485" xr:uid="{00000000-0005-0000-0000-000035240000}"/>
    <cellStyle name="Comma 3 3 5 3 2 5" xfId="6509" xr:uid="{00000000-0005-0000-0000-000036240000}"/>
    <cellStyle name="Comma 3 3 5 3 3" xfId="1153" xr:uid="{00000000-0005-0000-0000-000037240000}"/>
    <cellStyle name="Comma 3 3 5 3 3 2" xfId="4143" xr:uid="{00000000-0005-0000-0000-000038240000}"/>
    <cellStyle name="Comma 3 3 5 3 3 2 2" xfId="10097" xr:uid="{00000000-0005-0000-0000-000039240000}"/>
    <cellStyle name="Comma 3 3 5 3 3 3" xfId="7121" xr:uid="{00000000-0005-0000-0000-00003A240000}"/>
    <cellStyle name="Comma 3 3 5 3 4" xfId="2174" xr:uid="{00000000-0005-0000-0000-00003B240000}"/>
    <cellStyle name="Comma 3 3 5 3 4 2" xfId="5152" xr:uid="{00000000-0005-0000-0000-00003C240000}"/>
    <cellStyle name="Comma 3 3 5 3 4 2 2" xfId="11104" xr:uid="{00000000-0005-0000-0000-00003D240000}"/>
    <cellStyle name="Comma 3 3 5 3 4 3" xfId="8128" xr:uid="{00000000-0005-0000-0000-00003E240000}"/>
    <cellStyle name="Comma 3 3 5 3 5" xfId="3156" xr:uid="{00000000-0005-0000-0000-00003F240000}"/>
    <cellStyle name="Comma 3 3 5 3 5 2" xfId="9110" xr:uid="{00000000-0005-0000-0000-000040240000}"/>
    <cellStyle name="Comma 3 3 5 3 6" xfId="6134" xr:uid="{00000000-0005-0000-0000-000041240000}"/>
    <cellStyle name="Comma 3 3 5 4" xfId="289" xr:uid="{00000000-0005-0000-0000-000042240000}"/>
    <cellStyle name="Comma 3 3 5 4 2" xfId="664" xr:uid="{00000000-0005-0000-0000-000043240000}"/>
    <cellStyle name="Comma 3 3 5 4 2 2" xfId="1888" xr:uid="{00000000-0005-0000-0000-000044240000}"/>
    <cellStyle name="Comma 3 3 5 4 2 2 2" xfId="4878" xr:uid="{00000000-0005-0000-0000-000045240000}"/>
    <cellStyle name="Comma 3 3 5 4 2 2 2 2" xfId="10832" xr:uid="{00000000-0005-0000-0000-000046240000}"/>
    <cellStyle name="Comma 3 3 5 4 2 2 3" xfId="7856" xr:uid="{00000000-0005-0000-0000-000047240000}"/>
    <cellStyle name="Comma 3 3 5 4 2 3" xfId="2674" xr:uid="{00000000-0005-0000-0000-000048240000}"/>
    <cellStyle name="Comma 3 3 5 4 2 3 2" xfId="5652" xr:uid="{00000000-0005-0000-0000-000049240000}"/>
    <cellStyle name="Comma 3 3 5 4 2 3 2 2" xfId="11604" xr:uid="{00000000-0005-0000-0000-00004A240000}"/>
    <cellStyle name="Comma 3 3 5 4 2 3 3" xfId="8628" xr:uid="{00000000-0005-0000-0000-00004B240000}"/>
    <cellStyle name="Comma 3 3 5 4 2 4" xfId="3656" xr:uid="{00000000-0005-0000-0000-00004C240000}"/>
    <cellStyle name="Comma 3 3 5 4 2 4 2" xfId="9610" xr:uid="{00000000-0005-0000-0000-00004D240000}"/>
    <cellStyle name="Comma 3 3 5 4 2 5" xfId="6634" xr:uid="{00000000-0005-0000-0000-00004E240000}"/>
    <cellStyle name="Comma 3 3 5 4 3" xfId="1278" xr:uid="{00000000-0005-0000-0000-00004F240000}"/>
    <cellStyle name="Comma 3 3 5 4 3 2" xfId="4268" xr:uid="{00000000-0005-0000-0000-000050240000}"/>
    <cellStyle name="Comma 3 3 5 4 3 2 2" xfId="10222" xr:uid="{00000000-0005-0000-0000-000051240000}"/>
    <cellStyle name="Comma 3 3 5 4 3 3" xfId="7246" xr:uid="{00000000-0005-0000-0000-000052240000}"/>
    <cellStyle name="Comma 3 3 5 4 4" xfId="2299" xr:uid="{00000000-0005-0000-0000-000053240000}"/>
    <cellStyle name="Comma 3 3 5 4 4 2" xfId="5277" xr:uid="{00000000-0005-0000-0000-000054240000}"/>
    <cellStyle name="Comma 3 3 5 4 4 2 2" xfId="11229" xr:uid="{00000000-0005-0000-0000-000055240000}"/>
    <cellStyle name="Comma 3 3 5 4 4 3" xfId="8253" xr:uid="{00000000-0005-0000-0000-000056240000}"/>
    <cellStyle name="Comma 3 3 5 4 5" xfId="3281" xr:uid="{00000000-0005-0000-0000-000057240000}"/>
    <cellStyle name="Comma 3 3 5 4 5 2" xfId="9235" xr:uid="{00000000-0005-0000-0000-000058240000}"/>
    <cellStyle name="Comma 3 3 5 4 6" xfId="6259" xr:uid="{00000000-0005-0000-0000-000059240000}"/>
    <cellStyle name="Comma 3 3 5 5" xfId="784" xr:uid="{00000000-0005-0000-0000-00005A240000}"/>
    <cellStyle name="Comma 3 3 5 5 2" xfId="1555" xr:uid="{00000000-0005-0000-0000-00005B240000}"/>
    <cellStyle name="Comma 3 3 5 5 2 2" xfId="4545" xr:uid="{00000000-0005-0000-0000-00005C240000}"/>
    <cellStyle name="Comma 3 3 5 5 2 2 2" xfId="10499" xr:uid="{00000000-0005-0000-0000-00005D240000}"/>
    <cellStyle name="Comma 3 3 5 5 2 3" xfId="7523" xr:uid="{00000000-0005-0000-0000-00005E240000}"/>
    <cellStyle name="Comma 3 3 5 5 3" xfId="2794" xr:uid="{00000000-0005-0000-0000-00005F240000}"/>
    <cellStyle name="Comma 3 3 5 5 3 2" xfId="5772" xr:uid="{00000000-0005-0000-0000-000060240000}"/>
    <cellStyle name="Comma 3 3 5 5 3 2 2" xfId="11724" xr:uid="{00000000-0005-0000-0000-000061240000}"/>
    <cellStyle name="Comma 3 3 5 5 3 3" xfId="8748" xr:uid="{00000000-0005-0000-0000-000062240000}"/>
    <cellStyle name="Comma 3 3 5 5 4" xfId="3776" xr:uid="{00000000-0005-0000-0000-000063240000}"/>
    <cellStyle name="Comma 3 3 5 5 4 2" xfId="9730" xr:uid="{00000000-0005-0000-0000-000064240000}"/>
    <cellStyle name="Comma 3 3 5 5 5" xfId="6754" xr:uid="{00000000-0005-0000-0000-000065240000}"/>
    <cellStyle name="Comma 3 3 5 6" xfId="904" xr:uid="{00000000-0005-0000-0000-000066240000}"/>
    <cellStyle name="Comma 3 3 5 6 2" xfId="1675" xr:uid="{00000000-0005-0000-0000-000067240000}"/>
    <cellStyle name="Comma 3 3 5 6 2 2" xfId="4665" xr:uid="{00000000-0005-0000-0000-000068240000}"/>
    <cellStyle name="Comma 3 3 5 6 2 2 2" xfId="10619" xr:uid="{00000000-0005-0000-0000-000069240000}"/>
    <cellStyle name="Comma 3 3 5 6 2 3" xfId="7643" xr:uid="{00000000-0005-0000-0000-00006A240000}"/>
    <cellStyle name="Comma 3 3 5 6 3" xfId="2914" xr:uid="{00000000-0005-0000-0000-00006B240000}"/>
    <cellStyle name="Comma 3 3 5 6 3 2" xfId="5892" xr:uid="{00000000-0005-0000-0000-00006C240000}"/>
    <cellStyle name="Comma 3 3 5 6 3 2 2" xfId="11844" xr:uid="{00000000-0005-0000-0000-00006D240000}"/>
    <cellStyle name="Comma 3 3 5 6 3 3" xfId="8868" xr:uid="{00000000-0005-0000-0000-00006E240000}"/>
    <cellStyle name="Comma 3 3 5 6 4" xfId="3896" xr:uid="{00000000-0005-0000-0000-00006F240000}"/>
    <cellStyle name="Comma 3 3 5 6 4 2" xfId="9850" xr:uid="{00000000-0005-0000-0000-000070240000}"/>
    <cellStyle name="Comma 3 3 5 6 5" xfId="6874" xr:uid="{00000000-0005-0000-0000-000071240000}"/>
    <cellStyle name="Comma 3 3 5 7" xfId="419" xr:uid="{00000000-0005-0000-0000-000072240000}"/>
    <cellStyle name="Comma 3 3 5 7 2" xfId="1382" xr:uid="{00000000-0005-0000-0000-000073240000}"/>
    <cellStyle name="Comma 3 3 5 7 2 2" xfId="4372" xr:uid="{00000000-0005-0000-0000-000074240000}"/>
    <cellStyle name="Comma 3 3 5 7 2 2 2" xfId="10326" xr:uid="{00000000-0005-0000-0000-000075240000}"/>
    <cellStyle name="Comma 3 3 5 7 2 3" xfId="7350" xr:uid="{00000000-0005-0000-0000-000076240000}"/>
    <cellStyle name="Comma 3 3 5 7 3" xfId="2429" xr:uid="{00000000-0005-0000-0000-000077240000}"/>
    <cellStyle name="Comma 3 3 5 7 3 2" xfId="5407" xr:uid="{00000000-0005-0000-0000-000078240000}"/>
    <cellStyle name="Comma 3 3 5 7 3 2 2" xfId="11359" xr:uid="{00000000-0005-0000-0000-000079240000}"/>
    <cellStyle name="Comma 3 3 5 7 3 3" xfId="8383" xr:uid="{00000000-0005-0000-0000-00007A240000}"/>
    <cellStyle name="Comma 3 3 5 7 4" xfId="3411" xr:uid="{00000000-0005-0000-0000-00007B240000}"/>
    <cellStyle name="Comma 3 3 5 7 4 2" xfId="9365" xr:uid="{00000000-0005-0000-0000-00007C240000}"/>
    <cellStyle name="Comma 3 3 5 7 5" xfId="6389" xr:uid="{00000000-0005-0000-0000-00007D240000}"/>
    <cellStyle name="Comma 3 3 5 8" xfId="1033" xr:uid="{00000000-0005-0000-0000-00007E240000}"/>
    <cellStyle name="Comma 3 3 5 8 2" xfId="4023" xr:uid="{00000000-0005-0000-0000-00007F240000}"/>
    <cellStyle name="Comma 3 3 5 8 2 2" xfId="9977" xr:uid="{00000000-0005-0000-0000-000080240000}"/>
    <cellStyle name="Comma 3 3 5 8 3" xfId="7001" xr:uid="{00000000-0005-0000-0000-000081240000}"/>
    <cellStyle name="Comma 3 3 5 9" xfId="2054" xr:uid="{00000000-0005-0000-0000-000082240000}"/>
    <cellStyle name="Comma 3 3 5 9 2" xfId="5032" xr:uid="{00000000-0005-0000-0000-000083240000}"/>
    <cellStyle name="Comma 3 3 5 9 2 2" xfId="10984" xr:uid="{00000000-0005-0000-0000-000084240000}"/>
    <cellStyle name="Comma 3 3 5 9 3" xfId="8008" xr:uid="{00000000-0005-0000-0000-000085240000}"/>
    <cellStyle name="Comma 3 3 6" xfId="74" xr:uid="{00000000-0005-0000-0000-000086240000}"/>
    <cellStyle name="Comma 3 3 6 10" xfId="6044" xr:uid="{00000000-0005-0000-0000-000087240000}"/>
    <cellStyle name="Comma 3 3 6 2" xfId="194" xr:uid="{00000000-0005-0000-0000-000088240000}"/>
    <cellStyle name="Comma 3 3 6 2 2" xfId="569" xr:uid="{00000000-0005-0000-0000-000089240000}"/>
    <cellStyle name="Comma 3 3 6 2 2 2" xfId="1776" xr:uid="{00000000-0005-0000-0000-00008A240000}"/>
    <cellStyle name="Comma 3 3 6 2 2 2 2" xfId="4766" xr:uid="{00000000-0005-0000-0000-00008B240000}"/>
    <cellStyle name="Comma 3 3 6 2 2 2 2 2" xfId="10720" xr:uid="{00000000-0005-0000-0000-00008C240000}"/>
    <cellStyle name="Comma 3 3 6 2 2 2 3" xfId="7744" xr:uid="{00000000-0005-0000-0000-00008D240000}"/>
    <cellStyle name="Comma 3 3 6 2 2 3" xfId="2579" xr:uid="{00000000-0005-0000-0000-00008E240000}"/>
    <cellStyle name="Comma 3 3 6 2 2 3 2" xfId="5557" xr:uid="{00000000-0005-0000-0000-00008F240000}"/>
    <cellStyle name="Comma 3 3 6 2 2 3 2 2" xfId="11509" xr:uid="{00000000-0005-0000-0000-000090240000}"/>
    <cellStyle name="Comma 3 3 6 2 2 3 3" xfId="8533" xr:uid="{00000000-0005-0000-0000-000091240000}"/>
    <cellStyle name="Comma 3 3 6 2 2 4" xfId="3561" xr:uid="{00000000-0005-0000-0000-000092240000}"/>
    <cellStyle name="Comma 3 3 6 2 2 4 2" xfId="9515" xr:uid="{00000000-0005-0000-0000-000093240000}"/>
    <cellStyle name="Comma 3 3 6 2 2 5" xfId="6539" xr:uid="{00000000-0005-0000-0000-000094240000}"/>
    <cellStyle name="Comma 3 3 6 2 3" xfId="1183" xr:uid="{00000000-0005-0000-0000-000095240000}"/>
    <cellStyle name="Comma 3 3 6 2 3 2" xfId="4173" xr:uid="{00000000-0005-0000-0000-000096240000}"/>
    <cellStyle name="Comma 3 3 6 2 3 2 2" xfId="10127" xr:uid="{00000000-0005-0000-0000-000097240000}"/>
    <cellStyle name="Comma 3 3 6 2 3 3" xfId="7151" xr:uid="{00000000-0005-0000-0000-000098240000}"/>
    <cellStyle name="Comma 3 3 6 2 4" xfId="2204" xr:uid="{00000000-0005-0000-0000-000099240000}"/>
    <cellStyle name="Comma 3 3 6 2 4 2" xfId="5182" xr:uid="{00000000-0005-0000-0000-00009A240000}"/>
    <cellStyle name="Comma 3 3 6 2 4 2 2" xfId="11134" xr:uid="{00000000-0005-0000-0000-00009B240000}"/>
    <cellStyle name="Comma 3 3 6 2 4 3" xfId="8158" xr:uid="{00000000-0005-0000-0000-00009C240000}"/>
    <cellStyle name="Comma 3 3 6 2 5" xfId="3186" xr:uid="{00000000-0005-0000-0000-00009D240000}"/>
    <cellStyle name="Comma 3 3 6 2 5 2" xfId="9140" xr:uid="{00000000-0005-0000-0000-00009E240000}"/>
    <cellStyle name="Comma 3 3 6 2 6" xfId="6164" xr:uid="{00000000-0005-0000-0000-00009F240000}"/>
    <cellStyle name="Comma 3 3 6 3" xfId="319" xr:uid="{00000000-0005-0000-0000-0000A0240000}"/>
    <cellStyle name="Comma 3 3 6 3 2" xfId="694" xr:uid="{00000000-0005-0000-0000-0000A1240000}"/>
    <cellStyle name="Comma 3 3 6 3 2 2" xfId="1918" xr:uid="{00000000-0005-0000-0000-0000A2240000}"/>
    <cellStyle name="Comma 3 3 6 3 2 2 2" xfId="4908" xr:uid="{00000000-0005-0000-0000-0000A3240000}"/>
    <cellStyle name="Comma 3 3 6 3 2 2 2 2" xfId="10862" xr:uid="{00000000-0005-0000-0000-0000A4240000}"/>
    <cellStyle name="Comma 3 3 6 3 2 2 3" xfId="7886" xr:uid="{00000000-0005-0000-0000-0000A5240000}"/>
    <cellStyle name="Comma 3 3 6 3 2 3" xfId="2704" xr:uid="{00000000-0005-0000-0000-0000A6240000}"/>
    <cellStyle name="Comma 3 3 6 3 2 3 2" xfId="5682" xr:uid="{00000000-0005-0000-0000-0000A7240000}"/>
    <cellStyle name="Comma 3 3 6 3 2 3 2 2" xfId="11634" xr:uid="{00000000-0005-0000-0000-0000A8240000}"/>
    <cellStyle name="Comma 3 3 6 3 2 3 3" xfId="8658" xr:uid="{00000000-0005-0000-0000-0000A9240000}"/>
    <cellStyle name="Comma 3 3 6 3 2 4" xfId="3686" xr:uid="{00000000-0005-0000-0000-0000AA240000}"/>
    <cellStyle name="Comma 3 3 6 3 2 4 2" xfId="9640" xr:uid="{00000000-0005-0000-0000-0000AB240000}"/>
    <cellStyle name="Comma 3 3 6 3 2 5" xfId="6664" xr:uid="{00000000-0005-0000-0000-0000AC240000}"/>
    <cellStyle name="Comma 3 3 6 3 3" xfId="1308" xr:uid="{00000000-0005-0000-0000-0000AD240000}"/>
    <cellStyle name="Comma 3 3 6 3 3 2" xfId="4298" xr:uid="{00000000-0005-0000-0000-0000AE240000}"/>
    <cellStyle name="Comma 3 3 6 3 3 2 2" xfId="10252" xr:uid="{00000000-0005-0000-0000-0000AF240000}"/>
    <cellStyle name="Comma 3 3 6 3 3 3" xfId="7276" xr:uid="{00000000-0005-0000-0000-0000B0240000}"/>
    <cellStyle name="Comma 3 3 6 3 4" xfId="2329" xr:uid="{00000000-0005-0000-0000-0000B1240000}"/>
    <cellStyle name="Comma 3 3 6 3 4 2" xfId="5307" xr:uid="{00000000-0005-0000-0000-0000B2240000}"/>
    <cellStyle name="Comma 3 3 6 3 4 2 2" xfId="11259" xr:uid="{00000000-0005-0000-0000-0000B3240000}"/>
    <cellStyle name="Comma 3 3 6 3 4 3" xfId="8283" xr:uid="{00000000-0005-0000-0000-0000B4240000}"/>
    <cellStyle name="Comma 3 3 6 3 5" xfId="3311" xr:uid="{00000000-0005-0000-0000-0000B5240000}"/>
    <cellStyle name="Comma 3 3 6 3 5 2" xfId="9265" xr:uid="{00000000-0005-0000-0000-0000B6240000}"/>
    <cellStyle name="Comma 3 3 6 3 6" xfId="6289" xr:uid="{00000000-0005-0000-0000-0000B7240000}"/>
    <cellStyle name="Comma 3 3 6 4" xfId="814" xr:uid="{00000000-0005-0000-0000-0000B8240000}"/>
    <cellStyle name="Comma 3 3 6 4 2" xfId="1585" xr:uid="{00000000-0005-0000-0000-0000B9240000}"/>
    <cellStyle name="Comma 3 3 6 4 2 2" xfId="4575" xr:uid="{00000000-0005-0000-0000-0000BA240000}"/>
    <cellStyle name="Comma 3 3 6 4 2 2 2" xfId="10529" xr:uid="{00000000-0005-0000-0000-0000BB240000}"/>
    <cellStyle name="Comma 3 3 6 4 2 3" xfId="7553" xr:uid="{00000000-0005-0000-0000-0000BC240000}"/>
    <cellStyle name="Comma 3 3 6 4 3" xfId="2824" xr:uid="{00000000-0005-0000-0000-0000BD240000}"/>
    <cellStyle name="Comma 3 3 6 4 3 2" xfId="5802" xr:uid="{00000000-0005-0000-0000-0000BE240000}"/>
    <cellStyle name="Comma 3 3 6 4 3 2 2" xfId="11754" xr:uid="{00000000-0005-0000-0000-0000BF240000}"/>
    <cellStyle name="Comma 3 3 6 4 3 3" xfId="8778" xr:uid="{00000000-0005-0000-0000-0000C0240000}"/>
    <cellStyle name="Comma 3 3 6 4 4" xfId="3806" xr:uid="{00000000-0005-0000-0000-0000C1240000}"/>
    <cellStyle name="Comma 3 3 6 4 4 2" xfId="9760" xr:uid="{00000000-0005-0000-0000-0000C2240000}"/>
    <cellStyle name="Comma 3 3 6 4 5" xfId="6784" xr:uid="{00000000-0005-0000-0000-0000C3240000}"/>
    <cellStyle name="Comma 3 3 6 5" xfId="934" xr:uid="{00000000-0005-0000-0000-0000C4240000}"/>
    <cellStyle name="Comma 3 3 6 5 2" xfId="1705" xr:uid="{00000000-0005-0000-0000-0000C5240000}"/>
    <cellStyle name="Comma 3 3 6 5 2 2" xfId="4695" xr:uid="{00000000-0005-0000-0000-0000C6240000}"/>
    <cellStyle name="Comma 3 3 6 5 2 2 2" xfId="10649" xr:uid="{00000000-0005-0000-0000-0000C7240000}"/>
    <cellStyle name="Comma 3 3 6 5 2 3" xfId="7673" xr:uid="{00000000-0005-0000-0000-0000C8240000}"/>
    <cellStyle name="Comma 3 3 6 5 3" xfId="2944" xr:uid="{00000000-0005-0000-0000-0000C9240000}"/>
    <cellStyle name="Comma 3 3 6 5 3 2" xfId="5922" xr:uid="{00000000-0005-0000-0000-0000CA240000}"/>
    <cellStyle name="Comma 3 3 6 5 3 2 2" xfId="11874" xr:uid="{00000000-0005-0000-0000-0000CB240000}"/>
    <cellStyle name="Comma 3 3 6 5 3 3" xfId="8898" xr:uid="{00000000-0005-0000-0000-0000CC240000}"/>
    <cellStyle name="Comma 3 3 6 5 4" xfId="3926" xr:uid="{00000000-0005-0000-0000-0000CD240000}"/>
    <cellStyle name="Comma 3 3 6 5 4 2" xfId="9880" xr:uid="{00000000-0005-0000-0000-0000CE240000}"/>
    <cellStyle name="Comma 3 3 6 5 5" xfId="6904" xr:uid="{00000000-0005-0000-0000-0000CF240000}"/>
    <cellStyle name="Comma 3 3 6 6" xfId="449" xr:uid="{00000000-0005-0000-0000-0000D0240000}"/>
    <cellStyle name="Comma 3 3 6 6 2" xfId="1802" xr:uid="{00000000-0005-0000-0000-0000D1240000}"/>
    <cellStyle name="Comma 3 3 6 6 2 2" xfId="4792" xr:uid="{00000000-0005-0000-0000-0000D2240000}"/>
    <cellStyle name="Comma 3 3 6 6 2 2 2" xfId="10746" xr:uid="{00000000-0005-0000-0000-0000D3240000}"/>
    <cellStyle name="Comma 3 3 6 6 2 3" xfId="7770" xr:uid="{00000000-0005-0000-0000-0000D4240000}"/>
    <cellStyle name="Comma 3 3 6 6 3" xfId="2459" xr:uid="{00000000-0005-0000-0000-0000D5240000}"/>
    <cellStyle name="Comma 3 3 6 6 3 2" xfId="5437" xr:uid="{00000000-0005-0000-0000-0000D6240000}"/>
    <cellStyle name="Comma 3 3 6 6 3 2 2" xfId="11389" xr:uid="{00000000-0005-0000-0000-0000D7240000}"/>
    <cellStyle name="Comma 3 3 6 6 3 3" xfId="8413" xr:uid="{00000000-0005-0000-0000-0000D8240000}"/>
    <cellStyle name="Comma 3 3 6 6 4" xfId="3441" xr:uid="{00000000-0005-0000-0000-0000D9240000}"/>
    <cellStyle name="Comma 3 3 6 6 4 2" xfId="9395" xr:uid="{00000000-0005-0000-0000-0000DA240000}"/>
    <cellStyle name="Comma 3 3 6 6 5" xfId="6419" xr:uid="{00000000-0005-0000-0000-0000DB240000}"/>
    <cellStyle name="Comma 3 3 6 7" xfId="1063" xr:uid="{00000000-0005-0000-0000-0000DC240000}"/>
    <cellStyle name="Comma 3 3 6 7 2" xfId="4053" xr:uid="{00000000-0005-0000-0000-0000DD240000}"/>
    <cellStyle name="Comma 3 3 6 7 2 2" xfId="10007" xr:uid="{00000000-0005-0000-0000-0000DE240000}"/>
    <cellStyle name="Comma 3 3 6 7 3" xfId="7031" xr:uid="{00000000-0005-0000-0000-0000DF240000}"/>
    <cellStyle name="Comma 3 3 6 8" xfId="2084" xr:uid="{00000000-0005-0000-0000-0000E0240000}"/>
    <cellStyle name="Comma 3 3 6 8 2" xfId="5062" xr:uid="{00000000-0005-0000-0000-0000E1240000}"/>
    <cellStyle name="Comma 3 3 6 8 2 2" xfId="11014" xr:uid="{00000000-0005-0000-0000-0000E2240000}"/>
    <cellStyle name="Comma 3 3 6 8 3" xfId="8038" xr:uid="{00000000-0005-0000-0000-0000E3240000}"/>
    <cellStyle name="Comma 3 3 6 9" xfId="3066" xr:uid="{00000000-0005-0000-0000-0000E4240000}"/>
    <cellStyle name="Comma 3 3 6 9 2" xfId="9020" xr:uid="{00000000-0005-0000-0000-0000E5240000}"/>
    <cellStyle name="Comma 3 3 7" xfId="254" xr:uid="{00000000-0005-0000-0000-0000E6240000}"/>
    <cellStyle name="Comma 3 3 7 2" xfId="629" xr:uid="{00000000-0005-0000-0000-0000E7240000}"/>
    <cellStyle name="Comma 3 3 7 2 2" xfId="1853" xr:uid="{00000000-0005-0000-0000-0000E8240000}"/>
    <cellStyle name="Comma 3 3 7 2 2 2" xfId="4843" xr:uid="{00000000-0005-0000-0000-0000E9240000}"/>
    <cellStyle name="Comma 3 3 7 2 2 2 2" xfId="10797" xr:uid="{00000000-0005-0000-0000-0000EA240000}"/>
    <cellStyle name="Comma 3 3 7 2 2 3" xfId="7821" xr:uid="{00000000-0005-0000-0000-0000EB240000}"/>
    <cellStyle name="Comma 3 3 7 2 3" xfId="2639" xr:uid="{00000000-0005-0000-0000-0000EC240000}"/>
    <cellStyle name="Comma 3 3 7 2 3 2" xfId="5617" xr:uid="{00000000-0005-0000-0000-0000ED240000}"/>
    <cellStyle name="Comma 3 3 7 2 3 2 2" xfId="11569" xr:uid="{00000000-0005-0000-0000-0000EE240000}"/>
    <cellStyle name="Comma 3 3 7 2 3 3" xfId="8593" xr:uid="{00000000-0005-0000-0000-0000EF240000}"/>
    <cellStyle name="Comma 3 3 7 2 4" xfId="3621" xr:uid="{00000000-0005-0000-0000-0000F0240000}"/>
    <cellStyle name="Comma 3 3 7 2 4 2" xfId="9575" xr:uid="{00000000-0005-0000-0000-0000F1240000}"/>
    <cellStyle name="Comma 3 3 7 2 5" xfId="6599" xr:uid="{00000000-0005-0000-0000-0000F2240000}"/>
    <cellStyle name="Comma 3 3 7 3" xfId="1243" xr:uid="{00000000-0005-0000-0000-0000F3240000}"/>
    <cellStyle name="Comma 3 3 7 3 2" xfId="4233" xr:uid="{00000000-0005-0000-0000-0000F4240000}"/>
    <cellStyle name="Comma 3 3 7 3 2 2" xfId="10187" xr:uid="{00000000-0005-0000-0000-0000F5240000}"/>
    <cellStyle name="Comma 3 3 7 3 3" xfId="7211" xr:uid="{00000000-0005-0000-0000-0000F6240000}"/>
    <cellStyle name="Comma 3 3 7 4" xfId="2264" xr:uid="{00000000-0005-0000-0000-0000F7240000}"/>
    <cellStyle name="Comma 3 3 7 4 2" xfId="5242" xr:uid="{00000000-0005-0000-0000-0000F8240000}"/>
    <cellStyle name="Comma 3 3 7 4 2 2" xfId="11194" xr:uid="{00000000-0005-0000-0000-0000F9240000}"/>
    <cellStyle name="Comma 3 3 7 4 3" xfId="8218" xr:uid="{00000000-0005-0000-0000-0000FA240000}"/>
    <cellStyle name="Comma 3 3 7 5" xfId="3246" xr:uid="{00000000-0005-0000-0000-0000FB240000}"/>
    <cellStyle name="Comma 3 3 7 5 2" xfId="9200" xr:uid="{00000000-0005-0000-0000-0000FC240000}"/>
    <cellStyle name="Comma 3 3 7 6" xfId="6224" xr:uid="{00000000-0005-0000-0000-0000FD240000}"/>
    <cellStyle name="Comma 3 3 8" xfId="134" xr:uid="{00000000-0005-0000-0000-0000FE240000}"/>
    <cellStyle name="Comma 3 3 8 2" xfId="509" xr:uid="{00000000-0005-0000-0000-0000FF240000}"/>
    <cellStyle name="Comma 3 3 8 2 2" xfId="1511" xr:uid="{00000000-0005-0000-0000-000000250000}"/>
    <cellStyle name="Comma 3 3 8 2 2 2" xfId="4501" xr:uid="{00000000-0005-0000-0000-000001250000}"/>
    <cellStyle name="Comma 3 3 8 2 2 2 2" xfId="10455" xr:uid="{00000000-0005-0000-0000-000002250000}"/>
    <cellStyle name="Comma 3 3 8 2 2 3" xfId="7479" xr:uid="{00000000-0005-0000-0000-000003250000}"/>
    <cellStyle name="Comma 3 3 8 2 3" xfId="2519" xr:uid="{00000000-0005-0000-0000-000004250000}"/>
    <cellStyle name="Comma 3 3 8 2 3 2" xfId="5497" xr:uid="{00000000-0005-0000-0000-000005250000}"/>
    <cellStyle name="Comma 3 3 8 2 3 2 2" xfId="11449" xr:uid="{00000000-0005-0000-0000-000006250000}"/>
    <cellStyle name="Comma 3 3 8 2 3 3" xfId="8473" xr:uid="{00000000-0005-0000-0000-000007250000}"/>
    <cellStyle name="Comma 3 3 8 2 4" xfId="3501" xr:uid="{00000000-0005-0000-0000-000008250000}"/>
    <cellStyle name="Comma 3 3 8 2 4 2" xfId="9455" xr:uid="{00000000-0005-0000-0000-000009250000}"/>
    <cellStyle name="Comma 3 3 8 2 5" xfId="6479" xr:uid="{00000000-0005-0000-0000-00000A250000}"/>
    <cellStyle name="Comma 3 3 8 3" xfId="1123" xr:uid="{00000000-0005-0000-0000-00000B250000}"/>
    <cellStyle name="Comma 3 3 8 3 2" xfId="4113" xr:uid="{00000000-0005-0000-0000-00000C250000}"/>
    <cellStyle name="Comma 3 3 8 3 2 2" xfId="10067" xr:uid="{00000000-0005-0000-0000-00000D250000}"/>
    <cellStyle name="Comma 3 3 8 3 3" xfId="7091" xr:uid="{00000000-0005-0000-0000-00000E250000}"/>
    <cellStyle name="Comma 3 3 8 4" xfId="2144" xr:uid="{00000000-0005-0000-0000-00000F250000}"/>
    <cellStyle name="Comma 3 3 8 4 2" xfId="5122" xr:uid="{00000000-0005-0000-0000-000010250000}"/>
    <cellStyle name="Comma 3 3 8 4 2 2" xfId="11074" xr:uid="{00000000-0005-0000-0000-000011250000}"/>
    <cellStyle name="Comma 3 3 8 4 3" xfId="8098" xr:uid="{00000000-0005-0000-0000-000012250000}"/>
    <cellStyle name="Comma 3 3 8 5" xfId="3126" xr:uid="{00000000-0005-0000-0000-000013250000}"/>
    <cellStyle name="Comma 3 3 8 5 2" xfId="9080" xr:uid="{00000000-0005-0000-0000-000014250000}"/>
    <cellStyle name="Comma 3 3 8 6" xfId="6104" xr:uid="{00000000-0005-0000-0000-000015250000}"/>
    <cellStyle name="Comma 3 3 9" xfId="259" xr:uid="{00000000-0005-0000-0000-000016250000}"/>
    <cellStyle name="Comma 3 3 9 2" xfId="634" xr:uid="{00000000-0005-0000-0000-000017250000}"/>
    <cellStyle name="Comma 3 3 9 2 2" xfId="1858" xr:uid="{00000000-0005-0000-0000-000018250000}"/>
    <cellStyle name="Comma 3 3 9 2 2 2" xfId="4848" xr:uid="{00000000-0005-0000-0000-000019250000}"/>
    <cellStyle name="Comma 3 3 9 2 2 2 2" xfId="10802" xr:uid="{00000000-0005-0000-0000-00001A250000}"/>
    <cellStyle name="Comma 3 3 9 2 2 3" xfId="7826" xr:uid="{00000000-0005-0000-0000-00001B250000}"/>
    <cellStyle name="Comma 3 3 9 2 3" xfId="2644" xr:uid="{00000000-0005-0000-0000-00001C250000}"/>
    <cellStyle name="Comma 3 3 9 2 3 2" xfId="5622" xr:uid="{00000000-0005-0000-0000-00001D250000}"/>
    <cellStyle name="Comma 3 3 9 2 3 2 2" xfId="11574" xr:uid="{00000000-0005-0000-0000-00001E250000}"/>
    <cellStyle name="Comma 3 3 9 2 3 3" xfId="8598" xr:uid="{00000000-0005-0000-0000-00001F250000}"/>
    <cellStyle name="Comma 3 3 9 2 4" xfId="3626" xr:uid="{00000000-0005-0000-0000-000020250000}"/>
    <cellStyle name="Comma 3 3 9 2 4 2" xfId="9580" xr:uid="{00000000-0005-0000-0000-000021250000}"/>
    <cellStyle name="Comma 3 3 9 2 5" xfId="6604" xr:uid="{00000000-0005-0000-0000-000022250000}"/>
    <cellStyle name="Comma 3 3 9 3" xfId="1248" xr:uid="{00000000-0005-0000-0000-000023250000}"/>
    <cellStyle name="Comma 3 3 9 3 2" xfId="4238" xr:uid="{00000000-0005-0000-0000-000024250000}"/>
    <cellStyle name="Comma 3 3 9 3 2 2" xfId="10192" xr:uid="{00000000-0005-0000-0000-000025250000}"/>
    <cellStyle name="Comma 3 3 9 3 3" xfId="7216" xr:uid="{00000000-0005-0000-0000-000026250000}"/>
    <cellStyle name="Comma 3 3 9 4" xfId="2269" xr:uid="{00000000-0005-0000-0000-000027250000}"/>
    <cellStyle name="Comma 3 3 9 4 2" xfId="5247" xr:uid="{00000000-0005-0000-0000-000028250000}"/>
    <cellStyle name="Comma 3 3 9 4 2 2" xfId="11199" xr:uid="{00000000-0005-0000-0000-000029250000}"/>
    <cellStyle name="Comma 3 3 9 4 3" xfId="8223" xr:uid="{00000000-0005-0000-0000-00002A250000}"/>
    <cellStyle name="Comma 3 3 9 5" xfId="3251" xr:uid="{00000000-0005-0000-0000-00002B250000}"/>
    <cellStyle name="Comma 3 3 9 5 2" xfId="9205" xr:uid="{00000000-0005-0000-0000-00002C250000}"/>
    <cellStyle name="Comma 3 3 9 6" xfId="6229" xr:uid="{00000000-0005-0000-0000-00002D250000}"/>
    <cellStyle name="Comma 3 4" xfId="993" xr:uid="{00000000-0005-0000-0000-00002E250000}"/>
    <cellStyle name="Comma 3 4 2" xfId="1977" xr:uid="{00000000-0005-0000-0000-00002F250000}"/>
    <cellStyle name="Comma 3 4 2 2" xfId="2012" xr:uid="{00000000-0005-0000-0000-000030250000}"/>
    <cellStyle name="Comma 3 4 2 2 2" xfId="4998" xr:uid="{00000000-0005-0000-0000-000031250000}"/>
    <cellStyle name="Comma 3 4 2 2 2 2" xfId="10950" xr:uid="{00000000-0005-0000-0000-000032250000}"/>
    <cellStyle name="Comma 3 4 2 2 3" xfId="7974" xr:uid="{00000000-0005-0000-0000-000033250000}"/>
    <cellStyle name="Comma 3 4 2 3" xfId="4967" xr:uid="{00000000-0005-0000-0000-000034250000}"/>
    <cellStyle name="Comma 3 4 2 3 2" xfId="10920" xr:uid="{00000000-0005-0000-0000-000035250000}"/>
    <cellStyle name="Comma 3 4 2 4" xfId="7944" xr:uid="{00000000-0005-0000-0000-000036250000}"/>
    <cellStyle name="Comma 3 4 3" xfId="1988" xr:uid="{00000000-0005-0000-0000-000037250000}"/>
    <cellStyle name="Comma 3 4 3 2" xfId="4976" xr:uid="{00000000-0005-0000-0000-000038250000}"/>
    <cellStyle name="Comma 3 4 3 2 2" xfId="10928" xr:uid="{00000000-0005-0000-0000-000039250000}"/>
    <cellStyle name="Comma 3 4 3 3" xfId="7952" xr:uid="{00000000-0005-0000-0000-00003A250000}"/>
    <cellStyle name="Comma 3 4 4" xfId="3002" xr:uid="{00000000-0005-0000-0000-00003B250000}"/>
    <cellStyle name="Comma 3 4 4 2" xfId="5980" xr:uid="{00000000-0005-0000-0000-00003C250000}"/>
    <cellStyle name="Comma 3 4 4 2 2" xfId="11932" xr:uid="{00000000-0005-0000-0000-00003D250000}"/>
    <cellStyle name="Comma 3 4 4 3" xfId="8956" xr:uid="{00000000-0005-0000-0000-00003E250000}"/>
    <cellStyle name="Comma 3 4 5" xfId="3984" xr:uid="{00000000-0005-0000-0000-00003F250000}"/>
    <cellStyle name="Comma 3 4 5 2" xfId="9938" xr:uid="{00000000-0005-0000-0000-000040250000}"/>
    <cellStyle name="Comma 3 4 6" xfId="6962" xr:uid="{00000000-0005-0000-0000-000041250000}"/>
    <cellStyle name="Comma 3 5" xfId="11943" xr:uid="{00000000-0005-0000-0000-000042250000}"/>
    <cellStyle name="Comma 4" xfId="11937" xr:uid="{00000000-0005-0000-0000-000043250000}"/>
    <cellStyle name="Comma 4 2" xfId="11944" xr:uid="{00000000-0005-0000-0000-000044250000}"/>
    <cellStyle name="Comma 5" xfId="11942" xr:uid="{00000000-0005-0000-0000-000045250000}"/>
    <cellStyle name="Currency 2" xfId="2020" xr:uid="{00000000-0005-0000-0000-000046250000}"/>
    <cellStyle name="Normal" xfId="0" builtinId="0"/>
    <cellStyle name="Normal 10" xfId="11934" xr:uid="{00000000-0005-0000-0000-000048250000}"/>
    <cellStyle name="Normal 10 2" xfId="11954" xr:uid="{00000000-0005-0000-0000-000049250000}"/>
    <cellStyle name="Normal 2" xfId="2" xr:uid="{00000000-0005-0000-0000-00004A250000}"/>
    <cellStyle name="Normal 2 2" xfId="3" xr:uid="{00000000-0005-0000-0000-00004B250000}"/>
    <cellStyle name="Normal 2 3" xfId="992" xr:uid="{00000000-0005-0000-0000-00004C250000}"/>
    <cellStyle name="Normal 2 3 2" xfId="1976" xr:uid="{00000000-0005-0000-0000-00004D250000}"/>
    <cellStyle name="Normal 2 3 2 2" xfId="2017" xr:uid="{00000000-0005-0000-0000-00004E250000}"/>
    <cellStyle name="Normal 2 3 2 3" xfId="4966" xr:uid="{00000000-0005-0000-0000-00004F250000}"/>
    <cellStyle name="Normal 2 3 3" xfId="2009" xr:uid="{00000000-0005-0000-0000-000050250000}"/>
    <cellStyle name="Normal 2 3 4" xfId="1985" xr:uid="{00000000-0005-0000-0000-000051250000}"/>
    <cellStyle name="Normal 2 4" xfId="11939" xr:uid="{00000000-0005-0000-0000-000052250000}"/>
    <cellStyle name="Normal 20 3" xfId="10" xr:uid="{00000000-0005-0000-0000-000053250000}"/>
    <cellStyle name="Normal 21" xfId="11945" xr:uid="{00000000-0005-0000-0000-000054250000}"/>
    <cellStyle name="Normal 3" xfId="5" xr:uid="{00000000-0005-0000-0000-000055250000}"/>
    <cellStyle name="Normal 3 2" xfId="8" xr:uid="{00000000-0005-0000-0000-000056250000}"/>
    <cellStyle name="Normal 3 3" xfId="994" xr:uid="{00000000-0005-0000-0000-000057250000}"/>
    <cellStyle name="Normal 3 3 2" xfId="1978" xr:uid="{00000000-0005-0000-0000-000058250000}"/>
    <cellStyle name="Normal 3 3 2 2" xfId="2011" xr:uid="{00000000-0005-0000-0000-000059250000}"/>
    <cellStyle name="Normal 3 3 2 3" xfId="4968" xr:uid="{00000000-0005-0000-0000-00005A250000}"/>
    <cellStyle name="Normal 3 3 3" xfId="1987" xr:uid="{00000000-0005-0000-0000-00005B250000}"/>
    <cellStyle name="Normal 3 4" xfId="2014" xr:uid="{00000000-0005-0000-0000-00005C250000}"/>
    <cellStyle name="Normal 3 5" xfId="11946" xr:uid="{00000000-0005-0000-0000-00005D250000}"/>
    <cellStyle name="Normal 34 2 2" xfId="11936" xr:uid="{00000000-0005-0000-0000-00005E250000}"/>
    <cellStyle name="Normal 4" xfId="11" xr:uid="{00000000-0005-0000-0000-00005F250000}"/>
    <cellStyle name="Normal 4 2" xfId="2018" xr:uid="{00000000-0005-0000-0000-000060250000}"/>
    <cellStyle name="Normal 4 3" xfId="2016" xr:uid="{00000000-0005-0000-0000-000061250000}"/>
    <cellStyle name="Normal 4 3 2" xfId="11948" xr:uid="{00000000-0005-0000-0000-000062250000}"/>
    <cellStyle name="Normal 4 4" xfId="11947" xr:uid="{00000000-0005-0000-0000-000063250000}"/>
    <cellStyle name="Normal 5" xfId="11938" xr:uid="{00000000-0005-0000-0000-000064250000}"/>
    <cellStyle name="Normal 5 2" xfId="11950" xr:uid="{00000000-0005-0000-0000-000065250000}"/>
    <cellStyle name="Normal 5 3" xfId="11949" xr:uid="{00000000-0005-0000-0000-000066250000}"/>
    <cellStyle name="Normal 6" xfId="11951" xr:uid="{00000000-0005-0000-0000-000067250000}"/>
    <cellStyle name="Normal 7" xfId="11940" xr:uid="{00000000-0005-0000-0000-000068250000}"/>
    <cellStyle name="Normal 9" xfId="11935" xr:uid="{00000000-0005-0000-0000-000069250000}"/>
    <cellStyle name="Normalny_Pr1taa2000A" xfId="11952" xr:uid="{00000000-0005-0000-0000-00006B250000}"/>
    <cellStyle name="ParaBirimi 2" xfId="2015" xr:uid="{00000000-0005-0000-0000-00006C250000}"/>
    <cellStyle name="Percent 2" xfId="2019" xr:uid="{00000000-0005-0000-0000-00006D250000}"/>
    <cellStyle name="Percent 3" xfId="2021" xr:uid="{00000000-0005-0000-0000-00006E250000}"/>
    <cellStyle name="Style 1" xfId="11953" xr:uid="{00000000-0005-0000-0000-00006F250000}"/>
    <cellStyle name="Virgül 2" xfId="12" xr:uid="{00000000-0005-0000-0000-000070250000}"/>
    <cellStyle name="Virgül 2 10" xfId="752" xr:uid="{00000000-0005-0000-0000-000071250000}"/>
    <cellStyle name="Virgül 2 10 2" xfId="1523" xr:uid="{00000000-0005-0000-0000-000072250000}"/>
    <cellStyle name="Virgül 2 10 2 2" xfId="4513" xr:uid="{00000000-0005-0000-0000-000073250000}"/>
    <cellStyle name="Virgül 2 10 2 2 2" xfId="10467" xr:uid="{00000000-0005-0000-0000-000074250000}"/>
    <cellStyle name="Virgül 2 10 2 3" xfId="7491" xr:uid="{00000000-0005-0000-0000-000075250000}"/>
    <cellStyle name="Virgül 2 10 3" xfId="2762" xr:uid="{00000000-0005-0000-0000-000076250000}"/>
    <cellStyle name="Virgül 2 10 3 2" xfId="5740" xr:uid="{00000000-0005-0000-0000-000077250000}"/>
    <cellStyle name="Virgül 2 10 3 2 2" xfId="11692" xr:uid="{00000000-0005-0000-0000-000078250000}"/>
    <cellStyle name="Virgül 2 10 3 3" xfId="8716" xr:uid="{00000000-0005-0000-0000-000079250000}"/>
    <cellStyle name="Virgül 2 10 4" xfId="3744" xr:uid="{00000000-0005-0000-0000-00007A250000}"/>
    <cellStyle name="Virgül 2 10 4 2" xfId="9698" xr:uid="{00000000-0005-0000-0000-00007B250000}"/>
    <cellStyle name="Virgül 2 10 5" xfId="6722" xr:uid="{00000000-0005-0000-0000-00007C250000}"/>
    <cellStyle name="Virgül 2 11" xfId="872" xr:uid="{00000000-0005-0000-0000-00007D250000}"/>
    <cellStyle name="Virgül 2 11 2" xfId="1643" xr:uid="{00000000-0005-0000-0000-00007E250000}"/>
    <cellStyle name="Virgül 2 11 2 2" xfId="4633" xr:uid="{00000000-0005-0000-0000-00007F250000}"/>
    <cellStyle name="Virgül 2 11 2 2 2" xfId="10587" xr:uid="{00000000-0005-0000-0000-000080250000}"/>
    <cellStyle name="Virgül 2 11 2 3" xfId="7611" xr:uid="{00000000-0005-0000-0000-000081250000}"/>
    <cellStyle name="Virgül 2 11 3" xfId="2882" xr:uid="{00000000-0005-0000-0000-000082250000}"/>
    <cellStyle name="Virgül 2 11 3 2" xfId="5860" xr:uid="{00000000-0005-0000-0000-000083250000}"/>
    <cellStyle name="Virgül 2 11 3 2 2" xfId="11812" xr:uid="{00000000-0005-0000-0000-000084250000}"/>
    <cellStyle name="Virgül 2 11 3 3" xfId="8836" xr:uid="{00000000-0005-0000-0000-000085250000}"/>
    <cellStyle name="Virgül 2 11 4" xfId="3864" xr:uid="{00000000-0005-0000-0000-000086250000}"/>
    <cellStyle name="Virgül 2 11 4 2" xfId="9818" xr:uid="{00000000-0005-0000-0000-000087250000}"/>
    <cellStyle name="Virgül 2 11 5" xfId="6842" xr:uid="{00000000-0005-0000-0000-000088250000}"/>
    <cellStyle name="Virgül 2 12" xfId="387" xr:uid="{00000000-0005-0000-0000-000089250000}"/>
    <cellStyle name="Virgül 2 12 2" xfId="1370" xr:uid="{00000000-0005-0000-0000-00008A250000}"/>
    <cellStyle name="Virgül 2 12 2 2" xfId="4360" xr:uid="{00000000-0005-0000-0000-00008B250000}"/>
    <cellStyle name="Virgül 2 12 2 2 2" xfId="10314" xr:uid="{00000000-0005-0000-0000-00008C250000}"/>
    <cellStyle name="Virgül 2 12 2 3" xfId="7338" xr:uid="{00000000-0005-0000-0000-00008D250000}"/>
    <cellStyle name="Virgül 2 12 3" xfId="2397" xr:uid="{00000000-0005-0000-0000-00008E250000}"/>
    <cellStyle name="Virgül 2 12 3 2" xfId="5375" xr:uid="{00000000-0005-0000-0000-00008F250000}"/>
    <cellStyle name="Virgül 2 12 3 2 2" xfId="11327" xr:uid="{00000000-0005-0000-0000-000090250000}"/>
    <cellStyle name="Virgül 2 12 3 3" xfId="8351" xr:uid="{00000000-0005-0000-0000-000091250000}"/>
    <cellStyle name="Virgül 2 12 4" xfId="3379" xr:uid="{00000000-0005-0000-0000-000092250000}"/>
    <cellStyle name="Virgül 2 12 4 2" xfId="9333" xr:uid="{00000000-0005-0000-0000-000093250000}"/>
    <cellStyle name="Virgül 2 12 5" xfId="6357" xr:uid="{00000000-0005-0000-0000-000094250000}"/>
    <cellStyle name="Virgül 2 13" xfId="377" xr:uid="{00000000-0005-0000-0000-000095250000}"/>
    <cellStyle name="Virgül 2 13 2" xfId="1374" xr:uid="{00000000-0005-0000-0000-000096250000}"/>
    <cellStyle name="Virgül 2 13 2 2" xfId="4364" xr:uid="{00000000-0005-0000-0000-000097250000}"/>
    <cellStyle name="Virgül 2 13 2 2 2" xfId="10318" xr:uid="{00000000-0005-0000-0000-000098250000}"/>
    <cellStyle name="Virgül 2 13 2 3" xfId="7342" xr:uid="{00000000-0005-0000-0000-000099250000}"/>
    <cellStyle name="Virgül 2 13 3" xfId="2387" xr:uid="{00000000-0005-0000-0000-00009A250000}"/>
    <cellStyle name="Virgül 2 13 3 2" xfId="5365" xr:uid="{00000000-0005-0000-0000-00009B250000}"/>
    <cellStyle name="Virgül 2 13 3 2 2" xfId="11317" xr:uid="{00000000-0005-0000-0000-00009C250000}"/>
    <cellStyle name="Virgül 2 13 3 3" xfId="8341" xr:uid="{00000000-0005-0000-0000-00009D250000}"/>
    <cellStyle name="Virgül 2 13 4" xfId="3369" xr:uid="{00000000-0005-0000-0000-00009E250000}"/>
    <cellStyle name="Virgül 2 13 4 2" xfId="9323" xr:uid="{00000000-0005-0000-0000-00009F250000}"/>
    <cellStyle name="Virgül 2 13 5" xfId="6347" xr:uid="{00000000-0005-0000-0000-0000A0250000}"/>
    <cellStyle name="Virgül 2 14" xfId="1001" xr:uid="{00000000-0005-0000-0000-0000A1250000}"/>
    <cellStyle name="Virgül 2 14 2" xfId="3991" xr:uid="{00000000-0005-0000-0000-0000A2250000}"/>
    <cellStyle name="Virgül 2 14 2 2" xfId="9945" xr:uid="{00000000-0005-0000-0000-0000A3250000}"/>
    <cellStyle name="Virgül 2 14 3" xfId="6969" xr:uid="{00000000-0005-0000-0000-0000A4250000}"/>
    <cellStyle name="Virgül 2 15" xfId="1980" xr:uid="{00000000-0005-0000-0000-0000A5250000}"/>
    <cellStyle name="Virgül 2 15 2" xfId="4970" xr:uid="{00000000-0005-0000-0000-0000A6250000}"/>
    <cellStyle name="Virgül 2 15 2 2" xfId="10922" xr:uid="{00000000-0005-0000-0000-0000A7250000}"/>
    <cellStyle name="Virgül 2 15 3" xfId="7946" xr:uid="{00000000-0005-0000-0000-0000A8250000}"/>
    <cellStyle name="Virgül 2 16" xfId="2022" xr:uid="{00000000-0005-0000-0000-0000A9250000}"/>
    <cellStyle name="Virgül 2 16 2" xfId="5000" xr:uid="{00000000-0005-0000-0000-0000AA250000}"/>
    <cellStyle name="Virgül 2 16 2 2" xfId="10952" xr:uid="{00000000-0005-0000-0000-0000AB250000}"/>
    <cellStyle name="Virgül 2 16 3" xfId="7976" xr:uid="{00000000-0005-0000-0000-0000AC250000}"/>
    <cellStyle name="Virgül 2 17" xfId="3004" xr:uid="{00000000-0005-0000-0000-0000AD250000}"/>
    <cellStyle name="Virgül 2 17 2" xfId="8958" xr:uid="{00000000-0005-0000-0000-0000AE250000}"/>
    <cellStyle name="Virgül 2 18" xfId="5982" xr:uid="{00000000-0005-0000-0000-0000AF250000}"/>
    <cellStyle name="Virgül 2 2" xfId="22" xr:uid="{00000000-0005-0000-0000-0000B0250000}"/>
    <cellStyle name="Virgül 2 2 10" xfId="382" xr:uid="{00000000-0005-0000-0000-0000B1250000}"/>
    <cellStyle name="Virgül 2 2 10 2" xfId="1784" xr:uid="{00000000-0005-0000-0000-0000B2250000}"/>
    <cellStyle name="Virgül 2 2 10 2 2" xfId="4774" xr:uid="{00000000-0005-0000-0000-0000B3250000}"/>
    <cellStyle name="Virgül 2 2 10 2 2 2" xfId="10728" xr:uid="{00000000-0005-0000-0000-0000B4250000}"/>
    <cellStyle name="Virgül 2 2 10 2 3" xfId="7752" xr:uid="{00000000-0005-0000-0000-0000B5250000}"/>
    <cellStyle name="Virgül 2 2 10 3" xfId="2392" xr:uid="{00000000-0005-0000-0000-0000B6250000}"/>
    <cellStyle name="Virgül 2 2 10 3 2" xfId="5370" xr:uid="{00000000-0005-0000-0000-0000B7250000}"/>
    <cellStyle name="Virgül 2 2 10 3 2 2" xfId="11322" xr:uid="{00000000-0005-0000-0000-0000B8250000}"/>
    <cellStyle name="Virgül 2 2 10 3 3" xfId="8346" xr:uid="{00000000-0005-0000-0000-0000B9250000}"/>
    <cellStyle name="Virgül 2 2 10 4" xfId="3374" xr:uid="{00000000-0005-0000-0000-0000BA250000}"/>
    <cellStyle name="Virgül 2 2 10 4 2" xfId="9328" xr:uid="{00000000-0005-0000-0000-0000BB250000}"/>
    <cellStyle name="Virgül 2 2 10 5" xfId="6352" xr:uid="{00000000-0005-0000-0000-0000BC250000}"/>
    <cellStyle name="Virgül 2 2 11" xfId="1011" xr:uid="{00000000-0005-0000-0000-0000BD250000}"/>
    <cellStyle name="Virgül 2 2 11 2" xfId="4001" xr:uid="{00000000-0005-0000-0000-0000BE250000}"/>
    <cellStyle name="Virgül 2 2 11 2 2" xfId="9955" xr:uid="{00000000-0005-0000-0000-0000BF250000}"/>
    <cellStyle name="Virgül 2 2 11 3" xfId="6979" xr:uid="{00000000-0005-0000-0000-0000C0250000}"/>
    <cellStyle name="Virgül 2 2 12" xfId="1994" xr:uid="{00000000-0005-0000-0000-0000C1250000}"/>
    <cellStyle name="Virgül 2 2 12 2" xfId="4982" xr:uid="{00000000-0005-0000-0000-0000C2250000}"/>
    <cellStyle name="Virgül 2 2 12 2 2" xfId="10934" xr:uid="{00000000-0005-0000-0000-0000C3250000}"/>
    <cellStyle name="Virgül 2 2 12 3" xfId="7958" xr:uid="{00000000-0005-0000-0000-0000C4250000}"/>
    <cellStyle name="Virgül 2 2 13" xfId="2032" xr:uid="{00000000-0005-0000-0000-0000C5250000}"/>
    <cellStyle name="Virgül 2 2 13 2" xfId="5010" xr:uid="{00000000-0005-0000-0000-0000C6250000}"/>
    <cellStyle name="Virgül 2 2 13 2 2" xfId="10962" xr:uid="{00000000-0005-0000-0000-0000C7250000}"/>
    <cellStyle name="Virgül 2 2 13 3" xfId="7986" xr:uid="{00000000-0005-0000-0000-0000C8250000}"/>
    <cellStyle name="Virgül 2 2 14" xfId="3014" xr:uid="{00000000-0005-0000-0000-0000C9250000}"/>
    <cellStyle name="Virgül 2 2 14 2" xfId="8968" xr:uid="{00000000-0005-0000-0000-0000CA250000}"/>
    <cellStyle name="Virgül 2 2 15" xfId="5992" xr:uid="{00000000-0005-0000-0000-0000CB250000}"/>
    <cellStyle name="Virgül 2 2 2" xfId="37" xr:uid="{00000000-0005-0000-0000-0000CC250000}"/>
    <cellStyle name="Virgül 2 2 2 10" xfId="2004" xr:uid="{00000000-0005-0000-0000-0000CD250000}"/>
    <cellStyle name="Virgül 2 2 2 10 2" xfId="4992" xr:uid="{00000000-0005-0000-0000-0000CE250000}"/>
    <cellStyle name="Virgül 2 2 2 10 2 2" xfId="10944" xr:uid="{00000000-0005-0000-0000-0000CF250000}"/>
    <cellStyle name="Virgül 2 2 2 10 3" xfId="7968" xr:uid="{00000000-0005-0000-0000-0000D0250000}"/>
    <cellStyle name="Virgül 2 2 2 11" xfId="2047" xr:uid="{00000000-0005-0000-0000-0000D1250000}"/>
    <cellStyle name="Virgül 2 2 2 11 2" xfId="5025" xr:uid="{00000000-0005-0000-0000-0000D2250000}"/>
    <cellStyle name="Virgül 2 2 2 11 2 2" xfId="10977" xr:uid="{00000000-0005-0000-0000-0000D3250000}"/>
    <cellStyle name="Virgül 2 2 2 11 3" xfId="8001" xr:uid="{00000000-0005-0000-0000-0000D4250000}"/>
    <cellStyle name="Virgül 2 2 2 12" xfId="3029" xr:uid="{00000000-0005-0000-0000-0000D5250000}"/>
    <cellStyle name="Virgül 2 2 2 12 2" xfId="8983" xr:uid="{00000000-0005-0000-0000-0000D6250000}"/>
    <cellStyle name="Virgül 2 2 2 13" xfId="6007" xr:uid="{00000000-0005-0000-0000-0000D7250000}"/>
    <cellStyle name="Virgül 2 2 2 2" xfId="67" xr:uid="{00000000-0005-0000-0000-0000D8250000}"/>
    <cellStyle name="Virgül 2 2 2 2 10" xfId="3059" xr:uid="{00000000-0005-0000-0000-0000D9250000}"/>
    <cellStyle name="Virgül 2 2 2 2 10 2" xfId="9013" xr:uid="{00000000-0005-0000-0000-0000DA250000}"/>
    <cellStyle name="Virgül 2 2 2 2 11" xfId="6037" xr:uid="{00000000-0005-0000-0000-0000DB250000}"/>
    <cellStyle name="Virgül 2 2 2 2 2" xfId="127" xr:uid="{00000000-0005-0000-0000-0000DC250000}"/>
    <cellStyle name="Virgül 2 2 2 2 2 10" xfId="6097" xr:uid="{00000000-0005-0000-0000-0000DD250000}"/>
    <cellStyle name="Virgül 2 2 2 2 2 2" xfId="247" xr:uid="{00000000-0005-0000-0000-0000DE250000}"/>
    <cellStyle name="Virgül 2 2 2 2 2 2 2" xfId="622" xr:uid="{00000000-0005-0000-0000-0000DF250000}"/>
    <cellStyle name="Virgül 2 2 2 2 2 2 2 2" xfId="1422" xr:uid="{00000000-0005-0000-0000-0000E0250000}"/>
    <cellStyle name="Virgül 2 2 2 2 2 2 2 2 2" xfId="4412" xr:uid="{00000000-0005-0000-0000-0000E1250000}"/>
    <cellStyle name="Virgül 2 2 2 2 2 2 2 2 2 2" xfId="10366" xr:uid="{00000000-0005-0000-0000-0000E2250000}"/>
    <cellStyle name="Virgül 2 2 2 2 2 2 2 2 3" xfId="7390" xr:uid="{00000000-0005-0000-0000-0000E3250000}"/>
    <cellStyle name="Virgül 2 2 2 2 2 2 2 3" xfId="2632" xr:uid="{00000000-0005-0000-0000-0000E4250000}"/>
    <cellStyle name="Virgül 2 2 2 2 2 2 2 3 2" xfId="5610" xr:uid="{00000000-0005-0000-0000-0000E5250000}"/>
    <cellStyle name="Virgül 2 2 2 2 2 2 2 3 2 2" xfId="11562" xr:uid="{00000000-0005-0000-0000-0000E6250000}"/>
    <cellStyle name="Virgül 2 2 2 2 2 2 2 3 3" xfId="8586" xr:uid="{00000000-0005-0000-0000-0000E7250000}"/>
    <cellStyle name="Virgül 2 2 2 2 2 2 2 4" xfId="3614" xr:uid="{00000000-0005-0000-0000-0000E8250000}"/>
    <cellStyle name="Virgül 2 2 2 2 2 2 2 4 2" xfId="9568" xr:uid="{00000000-0005-0000-0000-0000E9250000}"/>
    <cellStyle name="Virgül 2 2 2 2 2 2 2 5" xfId="6592" xr:uid="{00000000-0005-0000-0000-0000EA250000}"/>
    <cellStyle name="Virgül 2 2 2 2 2 2 3" xfId="1236" xr:uid="{00000000-0005-0000-0000-0000EB250000}"/>
    <cellStyle name="Virgül 2 2 2 2 2 2 3 2" xfId="4226" xr:uid="{00000000-0005-0000-0000-0000EC250000}"/>
    <cellStyle name="Virgül 2 2 2 2 2 2 3 2 2" xfId="10180" xr:uid="{00000000-0005-0000-0000-0000ED250000}"/>
    <cellStyle name="Virgül 2 2 2 2 2 2 3 3" xfId="7204" xr:uid="{00000000-0005-0000-0000-0000EE250000}"/>
    <cellStyle name="Virgül 2 2 2 2 2 2 4" xfId="2257" xr:uid="{00000000-0005-0000-0000-0000EF250000}"/>
    <cellStyle name="Virgül 2 2 2 2 2 2 4 2" xfId="5235" xr:uid="{00000000-0005-0000-0000-0000F0250000}"/>
    <cellStyle name="Virgül 2 2 2 2 2 2 4 2 2" xfId="11187" xr:uid="{00000000-0005-0000-0000-0000F1250000}"/>
    <cellStyle name="Virgül 2 2 2 2 2 2 4 3" xfId="8211" xr:uid="{00000000-0005-0000-0000-0000F2250000}"/>
    <cellStyle name="Virgül 2 2 2 2 2 2 5" xfId="3239" xr:uid="{00000000-0005-0000-0000-0000F3250000}"/>
    <cellStyle name="Virgül 2 2 2 2 2 2 5 2" xfId="9193" xr:uid="{00000000-0005-0000-0000-0000F4250000}"/>
    <cellStyle name="Virgül 2 2 2 2 2 2 6" xfId="6217" xr:uid="{00000000-0005-0000-0000-0000F5250000}"/>
    <cellStyle name="Virgül 2 2 2 2 2 3" xfId="372" xr:uid="{00000000-0005-0000-0000-0000F6250000}"/>
    <cellStyle name="Virgül 2 2 2 2 2 3 2" xfId="747" xr:uid="{00000000-0005-0000-0000-0000F7250000}"/>
    <cellStyle name="Virgül 2 2 2 2 2 3 2 2" xfId="1971" xr:uid="{00000000-0005-0000-0000-0000F8250000}"/>
    <cellStyle name="Virgül 2 2 2 2 2 3 2 2 2" xfId="4961" xr:uid="{00000000-0005-0000-0000-0000F9250000}"/>
    <cellStyle name="Virgül 2 2 2 2 2 3 2 2 2 2" xfId="10915" xr:uid="{00000000-0005-0000-0000-0000FA250000}"/>
    <cellStyle name="Virgül 2 2 2 2 2 3 2 2 3" xfId="7939" xr:uid="{00000000-0005-0000-0000-0000FB250000}"/>
    <cellStyle name="Virgül 2 2 2 2 2 3 2 3" xfId="2757" xr:uid="{00000000-0005-0000-0000-0000FC250000}"/>
    <cellStyle name="Virgül 2 2 2 2 2 3 2 3 2" xfId="5735" xr:uid="{00000000-0005-0000-0000-0000FD250000}"/>
    <cellStyle name="Virgül 2 2 2 2 2 3 2 3 2 2" xfId="11687" xr:uid="{00000000-0005-0000-0000-0000FE250000}"/>
    <cellStyle name="Virgül 2 2 2 2 2 3 2 3 3" xfId="8711" xr:uid="{00000000-0005-0000-0000-0000FF250000}"/>
    <cellStyle name="Virgül 2 2 2 2 2 3 2 4" xfId="3739" xr:uid="{00000000-0005-0000-0000-000000260000}"/>
    <cellStyle name="Virgül 2 2 2 2 2 3 2 4 2" xfId="9693" xr:uid="{00000000-0005-0000-0000-000001260000}"/>
    <cellStyle name="Virgül 2 2 2 2 2 3 2 5" xfId="6717" xr:uid="{00000000-0005-0000-0000-000002260000}"/>
    <cellStyle name="Virgül 2 2 2 2 2 3 3" xfId="1361" xr:uid="{00000000-0005-0000-0000-000003260000}"/>
    <cellStyle name="Virgül 2 2 2 2 2 3 3 2" xfId="4351" xr:uid="{00000000-0005-0000-0000-000004260000}"/>
    <cellStyle name="Virgül 2 2 2 2 2 3 3 2 2" xfId="10305" xr:uid="{00000000-0005-0000-0000-000005260000}"/>
    <cellStyle name="Virgül 2 2 2 2 2 3 3 3" xfId="7329" xr:uid="{00000000-0005-0000-0000-000006260000}"/>
    <cellStyle name="Virgül 2 2 2 2 2 3 4" xfId="2382" xr:uid="{00000000-0005-0000-0000-000007260000}"/>
    <cellStyle name="Virgül 2 2 2 2 2 3 4 2" xfId="5360" xr:uid="{00000000-0005-0000-0000-000008260000}"/>
    <cellStyle name="Virgül 2 2 2 2 2 3 4 2 2" xfId="11312" xr:uid="{00000000-0005-0000-0000-000009260000}"/>
    <cellStyle name="Virgül 2 2 2 2 2 3 4 3" xfId="8336" xr:uid="{00000000-0005-0000-0000-00000A260000}"/>
    <cellStyle name="Virgül 2 2 2 2 2 3 5" xfId="3364" xr:uid="{00000000-0005-0000-0000-00000B260000}"/>
    <cellStyle name="Virgül 2 2 2 2 2 3 5 2" xfId="9318" xr:uid="{00000000-0005-0000-0000-00000C260000}"/>
    <cellStyle name="Virgül 2 2 2 2 2 3 6" xfId="6342" xr:uid="{00000000-0005-0000-0000-00000D260000}"/>
    <cellStyle name="Virgül 2 2 2 2 2 4" xfId="867" xr:uid="{00000000-0005-0000-0000-00000E260000}"/>
    <cellStyle name="Virgül 2 2 2 2 2 4 2" xfId="1638" xr:uid="{00000000-0005-0000-0000-00000F260000}"/>
    <cellStyle name="Virgül 2 2 2 2 2 4 2 2" xfId="4628" xr:uid="{00000000-0005-0000-0000-000010260000}"/>
    <cellStyle name="Virgül 2 2 2 2 2 4 2 2 2" xfId="10582" xr:uid="{00000000-0005-0000-0000-000011260000}"/>
    <cellStyle name="Virgül 2 2 2 2 2 4 2 3" xfId="7606" xr:uid="{00000000-0005-0000-0000-000012260000}"/>
    <cellStyle name="Virgül 2 2 2 2 2 4 3" xfId="2877" xr:uid="{00000000-0005-0000-0000-000013260000}"/>
    <cellStyle name="Virgül 2 2 2 2 2 4 3 2" xfId="5855" xr:uid="{00000000-0005-0000-0000-000014260000}"/>
    <cellStyle name="Virgül 2 2 2 2 2 4 3 2 2" xfId="11807" xr:uid="{00000000-0005-0000-0000-000015260000}"/>
    <cellStyle name="Virgül 2 2 2 2 2 4 3 3" xfId="8831" xr:uid="{00000000-0005-0000-0000-000016260000}"/>
    <cellStyle name="Virgül 2 2 2 2 2 4 4" xfId="3859" xr:uid="{00000000-0005-0000-0000-000017260000}"/>
    <cellStyle name="Virgül 2 2 2 2 2 4 4 2" xfId="9813" xr:uid="{00000000-0005-0000-0000-000018260000}"/>
    <cellStyle name="Virgül 2 2 2 2 2 4 5" xfId="6837" xr:uid="{00000000-0005-0000-0000-000019260000}"/>
    <cellStyle name="Virgül 2 2 2 2 2 5" xfId="987" xr:uid="{00000000-0005-0000-0000-00001A260000}"/>
    <cellStyle name="Virgül 2 2 2 2 2 5 2" xfId="1758" xr:uid="{00000000-0005-0000-0000-00001B260000}"/>
    <cellStyle name="Virgül 2 2 2 2 2 5 2 2" xfId="4748" xr:uid="{00000000-0005-0000-0000-00001C260000}"/>
    <cellStyle name="Virgül 2 2 2 2 2 5 2 2 2" xfId="10702" xr:uid="{00000000-0005-0000-0000-00001D260000}"/>
    <cellStyle name="Virgül 2 2 2 2 2 5 2 3" xfId="7726" xr:uid="{00000000-0005-0000-0000-00001E260000}"/>
    <cellStyle name="Virgül 2 2 2 2 2 5 3" xfId="2997" xr:uid="{00000000-0005-0000-0000-00001F260000}"/>
    <cellStyle name="Virgül 2 2 2 2 2 5 3 2" xfId="5975" xr:uid="{00000000-0005-0000-0000-000020260000}"/>
    <cellStyle name="Virgül 2 2 2 2 2 5 3 2 2" xfId="11927" xr:uid="{00000000-0005-0000-0000-000021260000}"/>
    <cellStyle name="Virgül 2 2 2 2 2 5 3 3" xfId="8951" xr:uid="{00000000-0005-0000-0000-000022260000}"/>
    <cellStyle name="Virgül 2 2 2 2 2 5 4" xfId="3979" xr:uid="{00000000-0005-0000-0000-000023260000}"/>
    <cellStyle name="Virgül 2 2 2 2 2 5 4 2" xfId="9933" xr:uid="{00000000-0005-0000-0000-000024260000}"/>
    <cellStyle name="Virgül 2 2 2 2 2 5 5" xfId="6957" xr:uid="{00000000-0005-0000-0000-000025260000}"/>
    <cellStyle name="Virgül 2 2 2 2 2 6" xfId="502" xr:uid="{00000000-0005-0000-0000-000026260000}"/>
    <cellStyle name="Virgül 2 2 2 2 2 6 2" xfId="1804" xr:uid="{00000000-0005-0000-0000-000027260000}"/>
    <cellStyle name="Virgül 2 2 2 2 2 6 2 2" xfId="4794" xr:uid="{00000000-0005-0000-0000-000028260000}"/>
    <cellStyle name="Virgül 2 2 2 2 2 6 2 2 2" xfId="10748" xr:uid="{00000000-0005-0000-0000-000029260000}"/>
    <cellStyle name="Virgül 2 2 2 2 2 6 2 3" xfId="7772" xr:uid="{00000000-0005-0000-0000-00002A260000}"/>
    <cellStyle name="Virgül 2 2 2 2 2 6 3" xfId="2512" xr:uid="{00000000-0005-0000-0000-00002B260000}"/>
    <cellStyle name="Virgül 2 2 2 2 2 6 3 2" xfId="5490" xr:uid="{00000000-0005-0000-0000-00002C260000}"/>
    <cellStyle name="Virgül 2 2 2 2 2 6 3 2 2" xfId="11442" xr:uid="{00000000-0005-0000-0000-00002D260000}"/>
    <cellStyle name="Virgül 2 2 2 2 2 6 3 3" xfId="8466" xr:uid="{00000000-0005-0000-0000-00002E260000}"/>
    <cellStyle name="Virgül 2 2 2 2 2 6 4" xfId="3494" xr:uid="{00000000-0005-0000-0000-00002F260000}"/>
    <cellStyle name="Virgül 2 2 2 2 2 6 4 2" xfId="9448" xr:uid="{00000000-0005-0000-0000-000030260000}"/>
    <cellStyle name="Virgül 2 2 2 2 2 6 5" xfId="6472" xr:uid="{00000000-0005-0000-0000-000031260000}"/>
    <cellStyle name="Virgül 2 2 2 2 2 7" xfId="1116" xr:uid="{00000000-0005-0000-0000-000032260000}"/>
    <cellStyle name="Virgül 2 2 2 2 2 7 2" xfId="4106" xr:uid="{00000000-0005-0000-0000-000033260000}"/>
    <cellStyle name="Virgül 2 2 2 2 2 7 2 2" xfId="10060" xr:uid="{00000000-0005-0000-0000-000034260000}"/>
    <cellStyle name="Virgül 2 2 2 2 2 7 3" xfId="7084" xr:uid="{00000000-0005-0000-0000-000035260000}"/>
    <cellStyle name="Virgül 2 2 2 2 2 8" xfId="2137" xr:uid="{00000000-0005-0000-0000-000036260000}"/>
    <cellStyle name="Virgül 2 2 2 2 2 8 2" xfId="5115" xr:uid="{00000000-0005-0000-0000-000037260000}"/>
    <cellStyle name="Virgül 2 2 2 2 2 8 2 2" xfId="11067" xr:uid="{00000000-0005-0000-0000-000038260000}"/>
    <cellStyle name="Virgül 2 2 2 2 2 8 3" xfId="8091" xr:uid="{00000000-0005-0000-0000-000039260000}"/>
    <cellStyle name="Virgül 2 2 2 2 2 9" xfId="3119" xr:uid="{00000000-0005-0000-0000-00003A260000}"/>
    <cellStyle name="Virgül 2 2 2 2 2 9 2" xfId="9073" xr:uid="{00000000-0005-0000-0000-00003B260000}"/>
    <cellStyle name="Virgül 2 2 2 2 3" xfId="187" xr:uid="{00000000-0005-0000-0000-00003C260000}"/>
    <cellStyle name="Virgül 2 2 2 2 3 2" xfId="562" xr:uid="{00000000-0005-0000-0000-00003D260000}"/>
    <cellStyle name="Virgül 2 2 2 2 3 2 2" xfId="1478" xr:uid="{00000000-0005-0000-0000-00003E260000}"/>
    <cellStyle name="Virgül 2 2 2 2 3 2 2 2" xfId="4468" xr:uid="{00000000-0005-0000-0000-00003F260000}"/>
    <cellStyle name="Virgül 2 2 2 2 3 2 2 2 2" xfId="10422" xr:uid="{00000000-0005-0000-0000-000040260000}"/>
    <cellStyle name="Virgül 2 2 2 2 3 2 2 3" xfId="7446" xr:uid="{00000000-0005-0000-0000-000041260000}"/>
    <cellStyle name="Virgül 2 2 2 2 3 2 3" xfId="2572" xr:uid="{00000000-0005-0000-0000-000042260000}"/>
    <cellStyle name="Virgül 2 2 2 2 3 2 3 2" xfId="5550" xr:uid="{00000000-0005-0000-0000-000043260000}"/>
    <cellStyle name="Virgül 2 2 2 2 3 2 3 2 2" xfId="11502" xr:uid="{00000000-0005-0000-0000-000044260000}"/>
    <cellStyle name="Virgül 2 2 2 2 3 2 3 3" xfId="8526" xr:uid="{00000000-0005-0000-0000-000045260000}"/>
    <cellStyle name="Virgül 2 2 2 2 3 2 4" xfId="3554" xr:uid="{00000000-0005-0000-0000-000046260000}"/>
    <cellStyle name="Virgül 2 2 2 2 3 2 4 2" xfId="9508" xr:uid="{00000000-0005-0000-0000-000047260000}"/>
    <cellStyle name="Virgül 2 2 2 2 3 2 5" xfId="6532" xr:uid="{00000000-0005-0000-0000-000048260000}"/>
    <cellStyle name="Virgül 2 2 2 2 3 3" xfId="1176" xr:uid="{00000000-0005-0000-0000-000049260000}"/>
    <cellStyle name="Virgül 2 2 2 2 3 3 2" xfId="4166" xr:uid="{00000000-0005-0000-0000-00004A260000}"/>
    <cellStyle name="Virgül 2 2 2 2 3 3 2 2" xfId="10120" xr:uid="{00000000-0005-0000-0000-00004B260000}"/>
    <cellStyle name="Virgül 2 2 2 2 3 3 3" xfId="7144" xr:uid="{00000000-0005-0000-0000-00004C260000}"/>
    <cellStyle name="Virgül 2 2 2 2 3 4" xfId="2197" xr:uid="{00000000-0005-0000-0000-00004D260000}"/>
    <cellStyle name="Virgül 2 2 2 2 3 4 2" xfId="5175" xr:uid="{00000000-0005-0000-0000-00004E260000}"/>
    <cellStyle name="Virgül 2 2 2 2 3 4 2 2" xfId="11127" xr:uid="{00000000-0005-0000-0000-00004F260000}"/>
    <cellStyle name="Virgül 2 2 2 2 3 4 3" xfId="8151" xr:uid="{00000000-0005-0000-0000-000050260000}"/>
    <cellStyle name="Virgül 2 2 2 2 3 5" xfId="3179" xr:uid="{00000000-0005-0000-0000-000051260000}"/>
    <cellStyle name="Virgül 2 2 2 2 3 5 2" xfId="9133" xr:uid="{00000000-0005-0000-0000-000052260000}"/>
    <cellStyle name="Virgül 2 2 2 2 3 6" xfId="6157" xr:uid="{00000000-0005-0000-0000-000053260000}"/>
    <cellStyle name="Virgül 2 2 2 2 4" xfId="312" xr:uid="{00000000-0005-0000-0000-000054260000}"/>
    <cellStyle name="Virgül 2 2 2 2 4 2" xfId="687" xr:uid="{00000000-0005-0000-0000-000055260000}"/>
    <cellStyle name="Virgül 2 2 2 2 4 2 2" xfId="1911" xr:uid="{00000000-0005-0000-0000-000056260000}"/>
    <cellStyle name="Virgül 2 2 2 2 4 2 2 2" xfId="4901" xr:uid="{00000000-0005-0000-0000-000057260000}"/>
    <cellStyle name="Virgül 2 2 2 2 4 2 2 2 2" xfId="10855" xr:uid="{00000000-0005-0000-0000-000058260000}"/>
    <cellStyle name="Virgül 2 2 2 2 4 2 2 3" xfId="7879" xr:uid="{00000000-0005-0000-0000-000059260000}"/>
    <cellStyle name="Virgül 2 2 2 2 4 2 3" xfId="2697" xr:uid="{00000000-0005-0000-0000-00005A260000}"/>
    <cellStyle name="Virgül 2 2 2 2 4 2 3 2" xfId="5675" xr:uid="{00000000-0005-0000-0000-00005B260000}"/>
    <cellStyle name="Virgül 2 2 2 2 4 2 3 2 2" xfId="11627" xr:uid="{00000000-0005-0000-0000-00005C260000}"/>
    <cellStyle name="Virgül 2 2 2 2 4 2 3 3" xfId="8651" xr:uid="{00000000-0005-0000-0000-00005D260000}"/>
    <cellStyle name="Virgül 2 2 2 2 4 2 4" xfId="3679" xr:uid="{00000000-0005-0000-0000-00005E260000}"/>
    <cellStyle name="Virgül 2 2 2 2 4 2 4 2" xfId="9633" xr:uid="{00000000-0005-0000-0000-00005F260000}"/>
    <cellStyle name="Virgül 2 2 2 2 4 2 5" xfId="6657" xr:uid="{00000000-0005-0000-0000-000060260000}"/>
    <cellStyle name="Virgül 2 2 2 2 4 3" xfId="1301" xr:uid="{00000000-0005-0000-0000-000061260000}"/>
    <cellStyle name="Virgül 2 2 2 2 4 3 2" xfId="4291" xr:uid="{00000000-0005-0000-0000-000062260000}"/>
    <cellStyle name="Virgül 2 2 2 2 4 3 2 2" xfId="10245" xr:uid="{00000000-0005-0000-0000-000063260000}"/>
    <cellStyle name="Virgül 2 2 2 2 4 3 3" xfId="7269" xr:uid="{00000000-0005-0000-0000-000064260000}"/>
    <cellStyle name="Virgül 2 2 2 2 4 4" xfId="2322" xr:uid="{00000000-0005-0000-0000-000065260000}"/>
    <cellStyle name="Virgül 2 2 2 2 4 4 2" xfId="5300" xr:uid="{00000000-0005-0000-0000-000066260000}"/>
    <cellStyle name="Virgül 2 2 2 2 4 4 2 2" xfId="11252" xr:uid="{00000000-0005-0000-0000-000067260000}"/>
    <cellStyle name="Virgül 2 2 2 2 4 4 3" xfId="8276" xr:uid="{00000000-0005-0000-0000-000068260000}"/>
    <cellStyle name="Virgül 2 2 2 2 4 5" xfId="3304" xr:uid="{00000000-0005-0000-0000-000069260000}"/>
    <cellStyle name="Virgül 2 2 2 2 4 5 2" xfId="9258" xr:uid="{00000000-0005-0000-0000-00006A260000}"/>
    <cellStyle name="Virgül 2 2 2 2 4 6" xfId="6282" xr:uid="{00000000-0005-0000-0000-00006B260000}"/>
    <cellStyle name="Virgül 2 2 2 2 5" xfId="807" xr:uid="{00000000-0005-0000-0000-00006C260000}"/>
    <cellStyle name="Virgül 2 2 2 2 5 2" xfId="1578" xr:uid="{00000000-0005-0000-0000-00006D260000}"/>
    <cellStyle name="Virgül 2 2 2 2 5 2 2" xfId="4568" xr:uid="{00000000-0005-0000-0000-00006E260000}"/>
    <cellStyle name="Virgül 2 2 2 2 5 2 2 2" xfId="10522" xr:uid="{00000000-0005-0000-0000-00006F260000}"/>
    <cellStyle name="Virgül 2 2 2 2 5 2 3" xfId="7546" xr:uid="{00000000-0005-0000-0000-000070260000}"/>
    <cellStyle name="Virgül 2 2 2 2 5 3" xfId="2817" xr:uid="{00000000-0005-0000-0000-000071260000}"/>
    <cellStyle name="Virgül 2 2 2 2 5 3 2" xfId="5795" xr:uid="{00000000-0005-0000-0000-000072260000}"/>
    <cellStyle name="Virgül 2 2 2 2 5 3 2 2" xfId="11747" xr:uid="{00000000-0005-0000-0000-000073260000}"/>
    <cellStyle name="Virgül 2 2 2 2 5 3 3" xfId="8771" xr:uid="{00000000-0005-0000-0000-000074260000}"/>
    <cellStyle name="Virgül 2 2 2 2 5 4" xfId="3799" xr:uid="{00000000-0005-0000-0000-000075260000}"/>
    <cellStyle name="Virgül 2 2 2 2 5 4 2" xfId="9753" xr:uid="{00000000-0005-0000-0000-000076260000}"/>
    <cellStyle name="Virgül 2 2 2 2 5 5" xfId="6777" xr:uid="{00000000-0005-0000-0000-000077260000}"/>
    <cellStyle name="Virgül 2 2 2 2 6" xfId="927" xr:uid="{00000000-0005-0000-0000-000078260000}"/>
    <cellStyle name="Virgül 2 2 2 2 6 2" xfId="1698" xr:uid="{00000000-0005-0000-0000-000079260000}"/>
    <cellStyle name="Virgül 2 2 2 2 6 2 2" xfId="4688" xr:uid="{00000000-0005-0000-0000-00007A260000}"/>
    <cellStyle name="Virgül 2 2 2 2 6 2 2 2" xfId="10642" xr:uid="{00000000-0005-0000-0000-00007B260000}"/>
    <cellStyle name="Virgül 2 2 2 2 6 2 3" xfId="7666" xr:uid="{00000000-0005-0000-0000-00007C260000}"/>
    <cellStyle name="Virgül 2 2 2 2 6 3" xfId="2937" xr:uid="{00000000-0005-0000-0000-00007D260000}"/>
    <cellStyle name="Virgül 2 2 2 2 6 3 2" xfId="5915" xr:uid="{00000000-0005-0000-0000-00007E260000}"/>
    <cellStyle name="Virgül 2 2 2 2 6 3 2 2" xfId="11867" xr:uid="{00000000-0005-0000-0000-00007F260000}"/>
    <cellStyle name="Virgül 2 2 2 2 6 3 3" xfId="8891" xr:uid="{00000000-0005-0000-0000-000080260000}"/>
    <cellStyle name="Virgül 2 2 2 2 6 4" xfId="3919" xr:uid="{00000000-0005-0000-0000-000081260000}"/>
    <cellStyle name="Virgül 2 2 2 2 6 4 2" xfId="9873" xr:uid="{00000000-0005-0000-0000-000082260000}"/>
    <cellStyle name="Virgül 2 2 2 2 6 5" xfId="6897" xr:uid="{00000000-0005-0000-0000-000083260000}"/>
    <cellStyle name="Virgül 2 2 2 2 7" xfId="442" xr:uid="{00000000-0005-0000-0000-000084260000}"/>
    <cellStyle name="Virgül 2 2 2 2 7 2" xfId="1787" xr:uid="{00000000-0005-0000-0000-000085260000}"/>
    <cellStyle name="Virgül 2 2 2 2 7 2 2" xfId="4777" xr:uid="{00000000-0005-0000-0000-000086260000}"/>
    <cellStyle name="Virgül 2 2 2 2 7 2 2 2" xfId="10731" xr:uid="{00000000-0005-0000-0000-000087260000}"/>
    <cellStyle name="Virgül 2 2 2 2 7 2 3" xfId="7755" xr:uid="{00000000-0005-0000-0000-000088260000}"/>
    <cellStyle name="Virgül 2 2 2 2 7 3" xfId="2452" xr:uid="{00000000-0005-0000-0000-000089260000}"/>
    <cellStyle name="Virgül 2 2 2 2 7 3 2" xfId="5430" xr:uid="{00000000-0005-0000-0000-00008A260000}"/>
    <cellStyle name="Virgül 2 2 2 2 7 3 2 2" xfId="11382" xr:uid="{00000000-0005-0000-0000-00008B260000}"/>
    <cellStyle name="Virgül 2 2 2 2 7 3 3" xfId="8406" xr:uid="{00000000-0005-0000-0000-00008C260000}"/>
    <cellStyle name="Virgül 2 2 2 2 7 4" xfId="3434" xr:uid="{00000000-0005-0000-0000-00008D260000}"/>
    <cellStyle name="Virgül 2 2 2 2 7 4 2" xfId="9388" xr:uid="{00000000-0005-0000-0000-00008E260000}"/>
    <cellStyle name="Virgül 2 2 2 2 7 5" xfId="6412" xr:uid="{00000000-0005-0000-0000-00008F260000}"/>
    <cellStyle name="Virgül 2 2 2 2 8" xfId="1056" xr:uid="{00000000-0005-0000-0000-000090260000}"/>
    <cellStyle name="Virgül 2 2 2 2 8 2" xfId="4046" xr:uid="{00000000-0005-0000-0000-000091260000}"/>
    <cellStyle name="Virgül 2 2 2 2 8 2 2" xfId="10000" xr:uid="{00000000-0005-0000-0000-000092260000}"/>
    <cellStyle name="Virgül 2 2 2 2 8 3" xfId="7024" xr:uid="{00000000-0005-0000-0000-000093260000}"/>
    <cellStyle name="Virgül 2 2 2 2 9" xfId="2077" xr:uid="{00000000-0005-0000-0000-000094260000}"/>
    <cellStyle name="Virgül 2 2 2 2 9 2" xfId="5055" xr:uid="{00000000-0005-0000-0000-000095260000}"/>
    <cellStyle name="Virgül 2 2 2 2 9 2 2" xfId="11007" xr:uid="{00000000-0005-0000-0000-000096260000}"/>
    <cellStyle name="Virgül 2 2 2 2 9 3" xfId="8031" xr:uid="{00000000-0005-0000-0000-000097260000}"/>
    <cellStyle name="Virgül 2 2 2 3" xfId="97" xr:uid="{00000000-0005-0000-0000-000098260000}"/>
    <cellStyle name="Virgül 2 2 2 3 10" xfId="6067" xr:uid="{00000000-0005-0000-0000-000099260000}"/>
    <cellStyle name="Virgül 2 2 2 3 2" xfId="217" xr:uid="{00000000-0005-0000-0000-00009A260000}"/>
    <cellStyle name="Virgül 2 2 2 3 2 2" xfId="592" xr:uid="{00000000-0005-0000-0000-00009B260000}"/>
    <cellStyle name="Virgül 2 2 2 3 2 2 2" xfId="1840" xr:uid="{00000000-0005-0000-0000-00009C260000}"/>
    <cellStyle name="Virgül 2 2 2 3 2 2 2 2" xfId="4830" xr:uid="{00000000-0005-0000-0000-00009D260000}"/>
    <cellStyle name="Virgül 2 2 2 3 2 2 2 2 2" xfId="10784" xr:uid="{00000000-0005-0000-0000-00009E260000}"/>
    <cellStyle name="Virgül 2 2 2 3 2 2 2 3" xfId="7808" xr:uid="{00000000-0005-0000-0000-00009F260000}"/>
    <cellStyle name="Virgül 2 2 2 3 2 2 3" xfId="2602" xr:uid="{00000000-0005-0000-0000-0000A0260000}"/>
    <cellStyle name="Virgül 2 2 2 3 2 2 3 2" xfId="5580" xr:uid="{00000000-0005-0000-0000-0000A1260000}"/>
    <cellStyle name="Virgül 2 2 2 3 2 2 3 2 2" xfId="11532" xr:uid="{00000000-0005-0000-0000-0000A2260000}"/>
    <cellStyle name="Virgül 2 2 2 3 2 2 3 3" xfId="8556" xr:uid="{00000000-0005-0000-0000-0000A3260000}"/>
    <cellStyle name="Virgül 2 2 2 3 2 2 4" xfId="3584" xr:uid="{00000000-0005-0000-0000-0000A4260000}"/>
    <cellStyle name="Virgül 2 2 2 3 2 2 4 2" xfId="9538" xr:uid="{00000000-0005-0000-0000-0000A5260000}"/>
    <cellStyle name="Virgül 2 2 2 3 2 2 5" xfId="6562" xr:uid="{00000000-0005-0000-0000-0000A6260000}"/>
    <cellStyle name="Virgül 2 2 2 3 2 3" xfId="1206" xr:uid="{00000000-0005-0000-0000-0000A7260000}"/>
    <cellStyle name="Virgül 2 2 2 3 2 3 2" xfId="4196" xr:uid="{00000000-0005-0000-0000-0000A8260000}"/>
    <cellStyle name="Virgül 2 2 2 3 2 3 2 2" xfId="10150" xr:uid="{00000000-0005-0000-0000-0000A9260000}"/>
    <cellStyle name="Virgül 2 2 2 3 2 3 3" xfId="7174" xr:uid="{00000000-0005-0000-0000-0000AA260000}"/>
    <cellStyle name="Virgül 2 2 2 3 2 4" xfId="2227" xr:uid="{00000000-0005-0000-0000-0000AB260000}"/>
    <cellStyle name="Virgül 2 2 2 3 2 4 2" xfId="5205" xr:uid="{00000000-0005-0000-0000-0000AC260000}"/>
    <cellStyle name="Virgül 2 2 2 3 2 4 2 2" xfId="11157" xr:uid="{00000000-0005-0000-0000-0000AD260000}"/>
    <cellStyle name="Virgül 2 2 2 3 2 4 3" xfId="8181" xr:uid="{00000000-0005-0000-0000-0000AE260000}"/>
    <cellStyle name="Virgül 2 2 2 3 2 5" xfId="3209" xr:uid="{00000000-0005-0000-0000-0000AF260000}"/>
    <cellStyle name="Virgül 2 2 2 3 2 5 2" xfId="9163" xr:uid="{00000000-0005-0000-0000-0000B0260000}"/>
    <cellStyle name="Virgül 2 2 2 3 2 6" xfId="6187" xr:uid="{00000000-0005-0000-0000-0000B1260000}"/>
    <cellStyle name="Virgül 2 2 2 3 3" xfId="342" xr:uid="{00000000-0005-0000-0000-0000B2260000}"/>
    <cellStyle name="Virgül 2 2 2 3 3 2" xfId="717" xr:uid="{00000000-0005-0000-0000-0000B3260000}"/>
    <cellStyle name="Virgül 2 2 2 3 3 2 2" xfId="1941" xr:uid="{00000000-0005-0000-0000-0000B4260000}"/>
    <cellStyle name="Virgül 2 2 2 3 3 2 2 2" xfId="4931" xr:uid="{00000000-0005-0000-0000-0000B5260000}"/>
    <cellStyle name="Virgül 2 2 2 3 3 2 2 2 2" xfId="10885" xr:uid="{00000000-0005-0000-0000-0000B6260000}"/>
    <cellStyle name="Virgül 2 2 2 3 3 2 2 3" xfId="7909" xr:uid="{00000000-0005-0000-0000-0000B7260000}"/>
    <cellStyle name="Virgül 2 2 2 3 3 2 3" xfId="2727" xr:uid="{00000000-0005-0000-0000-0000B8260000}"/>
    <cellStyle name="Virgül 2 2 2 3 3 2 3 2" xfId="5705" xr:uid="{00000000-0005-0000-0000-0000B9260000}"/>
    <cellStyle name="Virgül 2 2 2 3 3 2 3 2 2" xfId="11657" xr:uid="{00000000-0005-0000-0000-0000BA260000}"/>
    <cellStyle name="Virgül 2 2 2 3 3 2 3 3" xfId="8681" xr:uid="{00000000-0005-0000-0000-0000BB260000}"/>
    <cellStyle name="Virgül 2 2 2 3 3 2 4" xfId="3709" xr:uid="{00000000-0005-0000-0000-0000BC260000}"/>
    <cellStyle name="Virgül 2 2 2 3 3 2 4 2" xfId="9663" xr:uid="{00000000-0005-0000-0000-0000BD260000}"/>
    <cellStyle name="Virgül 2 2 2 3 3 2 5" xfId="6687" xr:uid="{00000000-0005-0000-0000-0000BE260000}"/>
    <cellStyle name="Virgül 2 2 2 3 3 3" xfId="1331" xr:uid="{00000000-0005-0000-0000-0000BF260000}"/>
    <cellStyle name="Virgül 2 2 2 3 3 3 2" xfId="4321" xr:uid="{00000000-0005-0000-0000-0000C0260000}"/>
    <cellStyle name="Virgül 2 2 2 3 3 3 2 2" xfId="10275" xr:uid="{00000000-0005-0000-0000-0000C1260000}"/>
    <cellStyle name="Virgül 2 2 2 3 3 3 3" xfId="7299" xr:uid="{00000000-0005-0000-0000-0000C2260000}"/>
    <cellStyle name="Virgül 2 2 2 3 3 4" xfId="2352" xr:uid="{00000000-0005-0000-0000-0000C3260000}"/>
    <cellStyle name="Virgül 2 2 2 3 3 4 2" xfId="5330" xr:uid="{00000000-0005-0000-0000-0000C4260000}"/>
    <cellStyle name="Virgül 2 2 2 3 3 4 2 2" xfId="11282" xr:uid="{00000000-0005-0000-0000-0000C5260000}"/>
    <cellStyle name="Virgül 2 2 2 3 3 4 3" xfId="8306" xr:uid="{00000000-0005-0000-0000-0000C6260000}"/>
    <cellStyle name="Virgül 2 2 2 3 3 5" xfId="3334" xr:uid="{00000000-0005-0000-0000-0000C7260000}"/>
    <cellStyle name="Virgül 2 2 2 3 3 5 2" xfId="9288" xr:uid="{00000000-0005-0000-0000-0000C8260000}"/>
    <cellStyle name="Virgül 2 2 2 3 3 6" xfId="6312" xr:uid="{00000000-0005-0000-0000-0000C9260000}"/>
    <cellStyle name="Virgül 2 2 2 3 4" xfId="837" xr:uid="{00000000-0005-0000-0000-0000CA260000}"/>
    <cellStyle name="Virgül 2 2 2 3 4 2" xfId="1608" xr:uid="{00000000-0005-0000-0000-0000CB260000}"/>
    <cellStyle name="Virgül 2 2 2 3 4 2 2" xfId="4598" xr:uid="{00000000-0005-0000-0000-0000CC260000}"/>
    <cellStyle name="Virgül 2 2 2 3 4 2 2 2" xfId="10552" xr:uid="{00000000-0005-0000-0000-0000CD260000}"/>
    <cellStyle name="Virgül 2 2 2 3 4 2 3" xfId="7576" xr:uid="{00000000-0005-0000-0000-0000CE260000}"/>
    <cellStyle name="Virgül 2 2 2 3 4 3" xfId="2847" xr:uid="{00000000-0005-0000-0000-0000CF260000}"/>
    <cellStyle name="Virgül 2 2 2 3 4 3 2" xfId="5825" xr:uid="{00000000-0005-0000-0000-0000D0260000}"/>
    <cellStyle name="Virgül 2 2 2 3 4 3 2 2" xfId="11777" xr:uid="{00000000-0005-0000-0000-0000D1260000}"/>
    <cellStyle name="Virgül 2 2 2 3 4 3 3" xfId="8801" xr:uid="{00000000-0005-0000-0000-0000D2260000}"/>
    <cellStyle name="Virgül 2 2 2 3 4 4" xfId="3829" xr:uid="{00000000-0005-0000-0000-0000D3260000}"/>
    <cellStyle name="Virgül 2 2 2 3 4 4 2" xfId="9783" xr:uid="{00000000-0005-0000-0000-0000D4260000}"/>
    <cellStyle name="Virgül 2 2 2 3 4 5" xfId="6807" xr:uid="{00000000-0005-0000-0000-0000D5260000}"/>
    <cellStyle name="Virgül 2 2 2 3 5" xfId="957" xr:uid="{00000000-0005-0000-0000-0000D6260000}"/>
    <cellStyle name="Virgül 2 2 2 3 5 2" xfId="1728" xr:uid="{00000000-0005-0000-0000-0000D7260000}"/>
    <cellStyle name="Virgül 2 2 2 3 5 2 2" xfId="4718" xr:uid="{00000000-0005-0000-0000-0000D8260000}"/>
    <cellStyle name="Virgül 2 2 2 3 5 2 2 2" xfId="10672" xr:uid="{00000000-0005-0000-0000-0000D9260000}"/>
    <cellStyle name="Virgül 2 2 2 3 5 2 3" xfId="7696" xr:uid="{00000000-0005-0000-0000-0000DA260000}"/>
    <cellStyle name="Virgül 2 2 2 3 5 3" xfId="2967" xr:uid="{00000000-0005-0000-0000-0000DB260000}"/>
    <cellStyle name="Virgül 2 2 2 3 5 3 2" xfId="5945" xr:uid="{00000000-0005-0000-0000-0000DC260000}"/>
    <cellStyle name="Virgül 2 2 2 3 5 3 2 2" xfId="11897" xr:uid="{00000000-0005-0000-0000-0000DD260000}"/>
    <cellStyle name="Virgül 2 2 2 3 5 3 3" xfId="8921" xr:uid="{00000000-0005-0000-0000-0000DE260000}"/>
    <cellStyle name="Virgül 2 2 2 3 5 4" xfId="3949" xr:uid="{00000000-0005-0000-0000-0000DF260000}"/>
    <cellStyle name="Virgül 2 2 2 3 5 4 2" xfId="9903" xr:uid="{00000000-0005-0000-0000-0000E0260000}"/>
    <cellStyle name="Virgül 2 2 2 3 5 5" xfId="6927" xr:uid="{00000000-0005-0000-0000-0000E1260000}"/>
    <cellStyle name="Virgül 2 2 2 3 6" xfId="472" xr:uid="{00000000-0005-0000-0000-0000E2260000}"/>
    <cellStyle name="Virgül 2 2 2 3 6 2" xfId="1499" xr:uid="{00000000-0005-0000-0000-0000E3260000}"/>
    <cellStyle name="Virgül 2 2 2 3 6 2 2" xfId="4489" xr:uid="{00000000-0005-0000-0000-0000E4260000}"/>
    <cellStyle name="Virgül 2 2 2 3 6 2 2 2" xfId="10443" xr:uid="{00000000-0005-0000-0000-0000E5260000}"/>
    <cellStyle name="Virgül 2 2 2 3 6 2 3" xfId="7467" xr:uid="{00000000-0005-0000-0000-0000E6260000}"/>
    <cellStyle name="Virgül 2 2 2 3 6 3" xfId="2482" xr:uid="{00000000-0005-0000-0000-0000E7260000}"/>
    <cellStyle name="Virgül 2 2 2 3 6 3 2" xfId="5460" xr:uid="{00000000-0005-0000-0000-0000E8260000}"/>
    <cellStyle name="Virgül 2 2 2 3 6 3 2 2" xfId="11412" xr:uid="{00000000-0005-0000-0000-0000E9260000}"/>
    <cellStyle name="Virgül 2 2 2 3 6 3 3" xfId="8436" xr:uid="{00000000-0005-0000-0000-0000EA260000}"/>
    <cellStyle name="Virgül 2 2 2 3 6 4" xfId="3464" xr:uid="{00000000-0005-0000-0000-0000EB260000}"/>
    <cellStyle name="Virgül 2 2 2 3 6 4 2" xfId="9418" xr:uid="{00000000-0005-0000-0000-0000EC260000}"/>
    <cellStyle name="Virgül 2 2 2 3 6 5" xfId="6442" xr:uid="{00000000-0005-0000-0000-0000ED260000}"/>
    <cellStyle name="Virgül 2 2 2 3 7" xfId="1086" xr:uid="{00000000-0005-0000-0000-0000EE260000}"/>
    <cellStyle name="Virgül 2 2 2 3 7 2" xfId="4076" xr:uid="{00000000-0005-0000-0000-0000EF260000}"/>
    <cellStyle name="Virgül 2 2 2 3 7 2 2" xfId="10030" xr:uid="{00000000-0005-0000-0000-0000F0260000}"/>
    <cellStyle name="Virgül 2 2 2 3 7 3" xfId="7054" xr:uid="{00000000-0005-0000-0000-0000F1260000}"/>
    <cellStyle name="Virgül 2 2 2 3 8" xfId="2107" xr:uid="{00000000-0005-0000-0000-0000F2260000}"/>
    <cellStyle name="Virgül 2 2 2 3 8 2" xfId="5085" xr:uid="{00000000-0005-0000-0000-0000F3260000}"/>
    <cellStyle name="Virgül 2 2 2 3 8 2 2" xfId="11037" xr:uid="{00000000-0005-0000-0000-0000F4260000}"/>
    <cellStyle name="Virgül 2 2 2 3 8 3" xfId="8061" xr:uid="{00000000-0005-0000-0000-0000F5260000}"/>
    <cellStyle name="Virgül 2 2 2 3 9" xfId="3089" xr:uid="{00000000-0005-0000-0000-0000F6260000}"/>
    <cellStyle name="Virgül 2 2 2 3 9 2" xfId="9043" xr:uid="{00000000-0005-0000-0000-0000F7260000}"/>
    <cellStyle name="Virgül 2 2 2 4" xfId="157" xr:uid="{00000000-0005-0000-0000-0000F8260000}"/>
    <cellStyle name="Virgül 2 2 2 4 2" xfId="532" xr:uid="{00000000-0005-0000-0000-0000F9260000}"/>
    <cellStyle name="Virgül 2 2 2 4 2 2" xfId="1836" xr:uid="{00000000-0005-0000-0000-0000FA260000}"/>
    <cellStyle name="Virgül 2 2 2 4 2 2 2" xfId="4826" xr:uid="{00000000-0005-0000-0000-0000FB260000}"/>
    <cellStyle name="Virgül 2 2 2 4 2 2 2 2" xfId="10780" xr:uid="{00000000-0005-0000-0000-0000FC260000}"/>
    <cellStyle name="Virgül 2 2 2 4 2 2 3" xfId="7804" xr:uid="{00000000-0005-0000-0000-0000FD260000}"/>
    <cellStyle name="Virgül 2 2 2 4 2 3" xfId="2542" xr:uid="{00000000-0005-0000-0000-0000FE260000}"/>
    <cellStyle name="Virgül 2 2 2 4 2 3 2" xfId="5520" xr:uid="{00000000-0005-0000-0000-0000FF260000}"/>
    <cellStyle name="Virgül 2 2 2 4 2 3 2 2" xfId="11472" xr:uid="{00000000-0005-0000-0000-000000270000}"/>
    <cellStyle name="Virgül 2 2 2 4 2 3 3" xfId="8496" xr:uid="{00000000-0005-0000-0000-000001270000}"/>
    <cellStyle name="Virgül 2 2 2 4 2 4" xfId="3524" xr:uid="{00000000-0005-0000-0000-000002270000}"/>
    <cellStyle name="Virgül 2 2 2 4 2 4 2" xfId="9478" xr:uid="{00000000-0005-0000-0000-000003270000}"/>
    <cellStyle name="Virgül 2 2 2 4 2 5" xfId="6502" xr:uid="{00000000-0005-0000-0000-000004270000}"/>
    <cellStyle name="Virgül 2 2 2 4 3" xfId="1146" xr:uid="{00000000-0005-0000-0000-000005270000}"/>
    <cellStyle name="Virgül 2 2 2 4 3 2" xfId="4136" xr:uid="{00000000-0005-0000-0000-000006270000}"/>
    <cellStyle name="Virgül 2 2 2 4 3 2 2" xfId="10090" xr:uid="{00000000-0005-0000-0000-000007270000}"/>
    <cellStyle name="Virgül 2 2 2 4 3 3" xfId="7114" xr:uid="{00000000-0005-0000-0000-000008270000}"/>
    <cellStyle name="Virgül 2 2 2 4 4" xfId="2167" xr:uid="{00000000-0005-0000-0000-000009270000}"/>
    <cellStyle name="Virgül 2 2 2 4 4 2" xfId="5145" xr:uid="{00000000-0005-0000-0000-00000A270000}"/>
    <cellStyle name="Virgül 2 2 2 4 4 2 2" xfId="11097" xr:uid="{00000000-0005-0000-0000-00000B270000}"/>
    <cellStyle name="Virgül 2 2 2 4 4 3" xfId="8121" xr:uid="{00000000-0005-0000-0000-00000C270000}"/>
    <cellStyle name="Virgül 2 2 2 4 5" xfId="3149" xr:uid="{00000000-0005-0000-0000-00000D270000}"/>
    <cellStyle name="Virgül 2 2 2 4 5 2" xfId="9103" xr:uid="{00000000-0005-0000-0000-00000E270000}"/>
    <cellStyle name="Virgül 2 2 2 4 6" xfId="6127" xr:uid="{00000000-0005-0000-0000-00000F270000}"/>
    <cellStyle name="Virgül 2 2 2 5" xfId="282" xr:uid="{00000000-0005-0000-0000-000010270000}"/>
    <cellStyle name="Virgül 2 2 2 5 2" xfId="657" xr:uid="{00000000-0005-0000-0000-000011270000}"/>
    <cellStyle name="Virgül 2 2 2 5 2 2" xfId="1881" xr:uid="{00000000-0005-0000-0000-000012270000}"/>
    <cellStyle name="Virgül 2 2 2 5 2 2 2" xfId="4871" xr:uid="{00000000-0005-0000-0000-000013270000}"/>
    <cellStyle name="Virgül 2 2 2 5 2 2 2 2" xfId="10825" xr:uid="{00000000-0005-0000-0000-000014270000}"/>
    <cellStyle name="Virgül 2 2 2 5 2 2 3" xfId="7849" xr:uid="{00000000-0005-0000-0000-000015270000}"/>
    <cellStyle name="Virgül 2 2 2 5 2 3" xfId="2667" xr:uid="{00000000-0005-0000-0000-000016270000}"/>
    <cellStyle name="Virgül 2 2 2 5 2 3 2" xfId="5645" xr:uid="{00000000-0005-0000-0000-000017270000}"/>
    <cellStyle name="Virgül 2 2 2 5 2 3 2 2" xfId="11597" xr:uid="{00000000-0005-0000-0000-000018270000}"/>
    <cellStyle name="Virgül 2 2 2 5 2 3 3" xfId="8621" xr:uid="{00000000-0005-0000-0000-000019270000}"/>
    <cellStyle name="Virgül 2 2 2 5 2 4" xfId="3649" xr:uid="{00000000-0005-0000-0000-00001A270000}"/>
    <cellStyle name="Virgül 2 2 2 5 2 4 2" xfId="9603" xr:uid="{00000000-0005-0000-0000-00001B270000}"/>
    <cellStyle name="Virgül 2 2 2 5 2 5" xfId="6627" xr:uid="{00000000-0005-0000-0000-00001C270000}"/>
    <cellStyle name="Virgül 2 2 2 5 3" xfId="1271" xr:uid="{00000000-0005-0000-0000-00001D270000}"/>
    <cellStyle name="Virgül 2 2 2 5 3 2" xfId="4261" xr:uid="{00000000-0005-0000-0000-00001E270000}"/>
    <cellStyle name="Virgül 2 2 2 5 3 2 2" xfId="10215" xr:uid="{00000000-0005-0000-0000-00001F270000}"/>
    <cellStyle name="Virgül 2 2 2 5 3 3" xfId="7239" xr:uid="{00000000-0005-0000-0000-000020270000}"/>
    <cellStyle name="Virgül 2 2 2 5 4" xfId="2292" xr:uid="{00000000-0005-0000-0000-000021270000}"/>
    <cellStyle name="Virgül 2 2 2 5 4 2" xfId="5270" xr:uid="{00000000-0005-0000-0000-000022270000}"/>
    <cellStyle name="Virgül 2 2 2 5 4 2 2" xfId="11222" xr:uid="{00000000-0005-0000-0000-000023270000}"/>
    <cellStyle name="Virgül 2 2 2 5 4 3" xfId="8246" xr:uid="{00000000-0005-0000-0000-000024270000}"/>
    <cellStyle name="Virgül 2 2 2 5 5" xfId="3274" xr:uid="{00000000-0005-0000-0000-000025270000}"/>
    <cellStyle name="Virgül 2 2 2 5 5 2" xfId="9228" xr:uid="{00000000-0005-0000-0000-000026270000}"/>
    <cellStyle name="Virgül 2 2 2 5 6" xfId="6252" xr:uid="{00000000-0005-0000-0000-000027270000}"/>
    <cellStyle name="Virgül 2 2 2 6" xfId="777" xr:uid="{00000000-0005-0000-0000-000028270000}"/>
    <cellStyle name="Virgül 2 2 2 6 2" xfId="1548" xr:uid="{00000000-0005-0000-0000-000029270000}"/>
    <cellStyle name="Virgül 2 2 2 6 2 2" xfId="4538" xr:uid="{00000000-0005-0000-0000-00002A270000}"/>
    <cellStyle name="Virgül 2 2 2 6 2 2 2" xfId="10492" xr:uid="{00000000-0005-0000-0000-00002B270000}"/>
    <cellStyle name="Virgül 2 2 2 6 2 3" xfId="7516" xr:uid="{00000000-0005-0000-0000-00002C270000}"/>
    <cellStyle name="Virgül 2 2 2 6 3" xfId="2787" xr:uid="{00000000-0005-0000-0000-00002D270000}"/>
    <cellStyle name="Virgül 2 2 2 6 3 2" xfId="5765" xr:uid="{00000000-0005-0000-0000-00002E270000}"/>
    <cellStyle name="Virgül 2 2 2 6 3 2 2" xfId="11717" xr:uid="{00000000-0005-0000-0000-00002F270000}"/>
    <cellStyle name="Virgül 2 2 2 6 3 3" xfId="8741" xr:uid="{00000000-0005-0000-0000-000030270000}"/>
    <cellStyle name="Virgül 2 2 2 6 4" xfId="3769" xr:uid="{00000000-0005-0000-0000-000031270000}"/>
    <cellStyle name="Virgül 2 2 2 6 4 2" xfId="9723" xr:uid="{00000000-0005-0000-0000-000032270000}"/>
    <cellStyle name="Virgül 2 2 2 6 5" xfId="6747" xr:uid="{00000000-0005-0000-0000-000033270000}"/>
    <cellStyle name="Virgül 2 2 2 7" xfId="897" xr:uid="{00000000-0005-0000-0000-000034270000}"/>
    <cellStyle name="Virgül 2 2 2 7 2" xfId="1668" xr:uid="{00000000-0005-0000-0000-000035270000}"/>
    <cellStyle name="Virgül 2 2 2 7 2 2" xfId="4658" xr:uid="{00000000-0005-0000-0000-000036270000}"/>
    <cellStyle name="Virgül 2 2 2 7 2 2 2" xfId="10612" xr:uid="{00000000-0005-0000-0000-000037270000}"/>
    <cellStyle name="Virgül 2 2 2 7 2 3" xfId="7636" xr:uid="{00000000-0005-0000-0000-000038270000}"/>
    <cellStyle name="Virgül 2 2 2 7 3" xfId="2907" xr:uid="{00000000-0005-0000-0000-000039270000}"/>
    <cellStyle name="Virgül 2 2 2 7 3 2" xfId="5885" xr:uid="{00000000-0005-0000-0000-00003A270000}"/>
    <cellStyle name="Virgül 2 2 2 7 3 2 2" xfId="11837" xr:uid="{00000000-0005-0000-0000-00003B270000}"/>
    <cellStyle name="Virgül 2 2 2 7 3 3" xfId="8861" xr:uid="{00000000-0005-0000-0000-00003C270000}"/>
    <cellStyle name="Virgül 2 2 2 7 4" xfId="3889" xr:uid="{00000000-0005-0000-0000-00003D270000}"/>
    <cellStyle name="Virgül 2 2 2 7 4 2" xfId="9843" xr:uid="{00000000-0005-0000-0000-00003E270000}"/>
    <cellStyle name="Virgül 2 2 2 7 5" xfId="6867" xr:uid="{00000000-0005-0000-0000-00003F270000}"/>
    <cellStyle name="Virgül 2 2 2 8" xfId="412" xr:uid="{00000000-0005-0000-0000-000040270000}"/>
    <cellStyle name="Virgül 2 2 2 8 2" xfId="1418" xr:uid="{00000000-0005-0000-0000-000041270000}"/>
    <cellStyle name="Virgül 2 2 2 8 2 2" xfId="4408" xr:uid="{00000000-0005-0000-0000-000042270000}"/>
    <cellStyle name="Virgül 2 2 2 8 2 2 2" xfId="10362" xr:uid="{00000000-0005-0000-0000-000043270000}"/>
    <cellStyle name="Virgül 2 2 2 8 2 3" xfId="7386" xr:uid="{00000000-0005-0000-0000-000044270000}"/>
    <cellStyle name="Virgül 2 2 2 8 3" xfId="2422" xr:uid="{00000000-0005-0000-0000-000045270000}"/>
    <cellStyle name="Virgül 2 2 2 8 3 2" xfId="5400" xr:uid="{00000000-0005-0000-0000-000046270000}"/>
    <cellStyle name="Virgül 2 2 2 8 3 2 2" xfId="11352" xr:uid="{00000000-0005-0000-0000-000047270000}"/>
    <cellStyle name="Virgül 2 2 2 8 3 3" xfId="8376" xr:uid="{00000000-0005-0000-0000-000048270000}"/>
    <cellStyle name="Virgül 2 2 2 8 4" xfId="3404" xr:uid="{00000000-0005-0000-0000-000049270000}"/>
    <cellStyle name="Virgül 2 2 2 8 4 2" xfId="9358" xr:uid="{00000000-0005-0000-0000-00004A270000}"/>
    <cellStyle name="Virgül 2 2 2 8 5" xfId="6382" xr:uid="{00000000-0005-0000-0000-00004B270000}"/>
    <cellStyle name="Virgül 2 2 2 9" xfId="1026" xr:uid="{00000000-0005-0000-0000-00004C270000}"/>
    <cellStyle name="Virgül 2 2 2 9 2" xfId="4016" xr:uid="{00000000-0005-0000-0000-00004D270000}"/>
    <cellStyle name="Virgül 2 2 2 9 2 2" xfId="9970" xr:uid="{00000000-0005-0000-0000-00004E270000}"/>
    <cellStyle name="Virgül 2 2 2 9 3" xfId="6994" xr:uid="{00000000-0005-0000-0000-00004F270000}"/>
    <cellStyle name="Virgül 2 2 3" xfId="52" xr:uid="{00000000-0005-0000-0000-000050270000}"/>
    <cellStyle name="Virgül 2 2 3 10" xfId="3044" xr:uid="{00000000-0005-0000-0000-000051270000}"/>
    <cellStyle name="Virgül 2 2 3 10 2" xfId="8998" xr:uid="{00000000-0005-0000-0000-000052270000}"/>
    <cellStyle name="Virgül 2 2 3 11" xfId="6022" xr:uid="{00000000-0005-0000-0000-000053270000}"/>
    <cellStyle name="Virgül 2 2 3 2" xfId="112" xr:uid="{00000000-0005-0000-0000-000054270000}"/>
    <cellStyle name="Virgül 2 2 3 2 10" xfId="6082" xr:uid="{00000000-0005-0000-0000-000055270000}"/>
    <cellStyle name="Virgül 2 2 3 2 2" xfId="232" xr:uid="{00000000-0005-0000-0000-000056270000}"/>
    <cellStyle name="Virgül 2 2 3 2 2 2" xfId="607" xr:uid="{00000000-0005-0000-0000-000057270000}"/>
    <cellStyle name="Virgül 2 2 3 2 2 2 2" xfId="1451" xr:uid="{00000000-0005-0000-0000-000058270000}"/>
    <cellStyle name="Virgül 2 2 3 2 2 2 2 2" xfId="4441" xr:uid="{00000000-0005-0000-0000-000059270000}"/>
    <cellStyle name="Virgül 2 2 3 2 2 2 2 2 2" xfId="10395" xr:uid="{00000000-0005-0000-0000-00005A270000}"/>
    <cellStyle name="Virgül 2 2 3 2 2 2 2 3" xfId="7419" xr:uid="{00000000-0005-0000-0000-00005B270000}"/>
    <cellStyle name="Virgül 2 2 3 2 2 2 3" xfId="2617" xr:uid="{00000000-0005-0000-0000-00005C270000}"/>
    <cellStyle name="Virgül 2 2 3 2 2 2 3 2" xfId="5595" xr:uid="{00000000-0005-0000-0000-00005D270000}"/>
    <cellStyle name="Virgül 2 2 3 2 2 2 3 2 2" xfId="11547" xr:uid="{00000000-0005-0000-0000-00005E270000}"/>
    <cellStyle name="Virgül 2 2 3 2 2 2 3 3" xfId="8571" xr:uid="{00000000-0005-0000-0000-00005F270000}"/>
    <cellStyle name="Virgül 2 2 3 2 2 2 4" xfId="3599" xr:uid="{00000000-0005-0000-0000-000060270000}"/>
    <cellStyle name="Virgül 2 2 3 2 2 2 4 2" xfId="9553" xr:uid="{00000000-0005-0000-0000-000061270000}"/>
    <cellStyle name="Virgül 2 2 3 2 2 2 5" xfId="6577" xr:uid="{00000000-0005-0000-0000-000062270000}"/>
    <cellStyle name="Virgül 2 2 3 2 2 3" xfId="1221" xr:uid="{00000000-0005-0000-0000-000063270000}"/>
    <cellStyle name="Virgül 2 2 3 2 2 3 2" xfId="4211" xr:uid="{00000000-0005-0000-0000-000064270000}"/>
    <cellStyle name="Virgül 2 2 3 2 2 3 2 2" xfId="10165" xr:uid="{00000000-0005-0000-0000-000065270000}"/>
    <cellStyle name="Virgül 2 2 3 2 2 3 3" xfId="7189" xr:uid="{00000000-0005-0000-0000-000066270000}"/>
    <cellStyle name="Virgül 2 2 3 2 2 4" xfId="2242" xr:uid="{00000000-0005-0000-0000-000067270000}"/>
    <cellStyle name="Virgül 2 2 3 2 2 4 2" xfId="5220" xr:uid="{00000000-0005-0000-0000-000068270000}"/>
    <cellStyle name="Virgül 2 2 3 2 2 4 2 2" xfId="11172" xr:uid="{00000000-0005-0000-0000-000069270000}"/>
    <cellStyle name="Virgül 2 2 3 2 2 4 3" xfId="8196" xr:uid="{00000000-0005-0000-0000-00006A270000}"/>
    <cellStyle name="Virgül 2 2 3 2 2 5" xfId="3224" xr:uid="{00000000-0005-0000-0000-00006B270000}"/>
    <cellStyle name="Virgül 2 2 3 2 2 5 2" xfId="9178" xr:uid="{00000000-0005-0000-0000-00006C270000}"/>
    <cellStyle name="Virgül 2 2 3 2 2 6" xfId="6202" xr:uid="{00000000-0005-0000-0000-00006D270000}"/>
    <cellStyle name="Virgül 2 2 3 2 3" xfId="357" xr:uid="{00000000-0005-0000-0000-00006E270000}"/>
    <cellStyle name="Virgül 2 2 3 2 3 2" xfId="732" xr:uid="{00000000-0005-0000-0000-00006F270000}"/>
    <cellStyle name="Virgül 2 2 3 2 3 2 2" xfId="1956" xr:uid="{00000000-0005-0000-0000-000070270000}"/>
    <cellStyle name="Virgül 2 2 3 2 3 2 2 2" xfId="4946" xr:uid="{00000000-0005-0000-0000-000071270000}"/>
    <cellStyle name="Virgül 2 2 3 2 3 2 2 2 2" xfId="10900" xr:uid="{00000000-0005-0000-0000-000072270000}"/>
    <cellStyle name="Virgül 2 2 3 2 3 2 2 3" xfId="7924" xr:uid="{00000000-0005-0000-0000-000073270000}"/>
    <cellStyle name="Virgül 2 2 3 2 3 2 3" xfId="2742" xr:uid="{00000000-0005-0000-0000-000074270000}"/>
    <cellStyle name="Virgül 2 2 3 2 3 2 3 2" xfId="5720" xr:uid="{00000000-0005-0000-0000-000075270000}"/>
    <cellStyle name="Virgül 2 2 3 2 3 2 3 2 2" xfId="11672" xr:uid="{00000000-0005-0000-0000-000076270000}"/>
    <cellStyle name="Virgül 2 2 3 2 3 2 3 3" xfId="8696" xr:uid="{00000000-0005-0000-0000-000077270000}"/>
    <cellStyle name="Virgül 2 2 3 2 3 2 4" xfId="3724" xr:uid="{00000000-0005-0000-0000-000078270000}"/>
    <cellStyle name="Virgül 2 2 3 2 3 2 4 2" xfId="9678" xr:uid="{00000000-0005-0000-0000-000079270000}"/>
    <cellStyle name="Virgül 2 2 3 2 3 2 5" xfId="6702" xr:uid="{00000000-0005-0000-0000-00007A270000}"/>
    <cellStyle name="Virgül 2 2 3 2 3 3" xfId="1346" xr:uid="{00000000-0005-0000-0000-00007B270000}"/>
    <cellStyle name="Virgül 2 2 3 2 3 3 2" xfId="4336" xr:uid="{00000000-0005-0000-0000-00007C270000}"/>
    <cellStyle name="Virgül 2 2 3 2 3 3 2 2" xfId="10290" xr:uid="{00000000-0005-0000-0000-00007D270000}"/>
    <cellStyle name="Virgül 2 2 3 2 3 3 3" xfId="7314" xr:uid="{00000000-0005-0000-0000-00007E270000}"/>
    <cellStyle name="Virgül 2 2 3 2 3 4" xfId="2367" xr:uid="{00000000-0005-0000-0000-00007F270000}"/>
    <cellStyle name="Virgül 2 2 3 2 3 4 2" xfId="5345" xr:uid="{00000000-0005-0000-0000-000080270000}"/>
    <cellStyle name="Virgül 2 2 3 2 3 4 2 2" xfId="11297" xr:uid="{00000000-0005-0000-0000-000081270000}"/>
    <cellStyle name="Virgül 2 2 3 2 3 4 3" xfId="8321" xr:uid="{00000000-0005-0000-0000-000082270000}"/>
    <cellStyle name="Virgül 2 2 3 2 3 5" xfId="3349" xr:uid="{00000000-0005-0000-0000-000083270000}"/>
    <cellStyle name="Virgül 2 2 3 2 3 5 2" xfId="9303" xr:uid="{00000000-0005-0000-0000-000084270000}"/>
    <cellStyle name="Virgül 2 2 3 2 3 6" xfId="6327" xr:uid="{00000000-0005-0000-0000-000085270000}"/>
    <cellStyle name="Virgül 2 2 3 2 4" xfId="852" xr:uid="{00000000-0005-0000-0000-000086270000}"/>
    <cellStyle name="Virgül 2 2 3 2 4 2" xfId="1623" xr:uid="{00000000-0005-0000-0000-000087270000}"/>
    <cellStyle name="Virgül 2 2 3 2 4 2 2" xfId="4613" xr:uid="{00000000-0005-0000-0000-000088270000}"/>
    <cellStyle name="Virgül 2 2 3 2 4 2 2 2" xfId="10567" xr:uid="{00000000-0005-0000-0000-000089270000}"/>
    <cellStyle name="Virgül 2 2 3 2 4 2 3" xfId="7591" xr:uid="{00000000-0005-0000-0000-00008A270000}"/>
    <cellStyle name="Virgül 2 2 3 2 4 3" xfId="2862" xr:uid="{00000000-0005-0000-0000-00008B270000}"/>
    <cellStyle name="Virgül 2 2 3 2 4 3 2" xfId="5840" xr:uid="{00000000-0005-0000-0000-00008C270000}"/>
    <cellStyle name="Virgül 2 2 3 2 4 3 2 2" xfId="11792" xr:uid="{00000000-0005-0000-0000-00008D270000}"/>
    <cellStyle name="Virgül 2 2 3 2 4 3 3" xfId="8816" xr:uid="{00000000-0005-0000-0000-00008E270000}"/>
    <cellStyle name="Virgül 2 2 3 2 4 4" xfId="3844" xr:uid="{00000000-0005-0000-0000-00008F270000}"/>
    <cellStyle name="Virgül 2 2 3 2 4 4 2" xfId="9798" xr:uid="{00000000-0005-0000-0000-000090270000}"/>
    <cellStyle name="Virgül 2 2 3 2 4 5" xfId="6822" xr:uid="{00000000-0005-0000-0000-000091270000}"/>
    <cellStyle name="Virgül 2 2 3 2 5" xfId="972" xr:uid="{00000000-0005-0000-0000-000092270000}"/>
    <cellStyle name="Virgül 2 2 3 2 5 2" xfId="1743" xr:uid="{00000000-0005-0000-0000-000093270000}"/>
    <cellStyle name="Virgül 2 2 3 2 5 2 2" xfId="4733" xr:uid="{00000000-0005-0000-0000-000094270000}"/>
    <cellStyle name="Virgül 2 2 3 2 5 2 2 2" xfId="10687" xr:uid="{00000000-0005-0000-0000-000095270000}"/>
    <cellStyle name="Virgül 2 2 3 2 5 2 3" xfId="7711" xr:uid="{00000000-0005-0000-0000-000096270000}"/>
    <cellStyle name="Virgül 2 2 3 2 5 3" xfId="2982" xr:uid="{00000000-0005-0000-0000-000097270000}"/>
    <cellStyle name="Virgül 2 2 3 2 5 3 2" xfId="5960" xr:uid="{00000000-0005-0000-0000-000098270000}"/>
    <cellStyle name="Virgül 2 2 3 2 5 3 2 2" xfId="11912" xr:uid="{00000000-0005-0000-0000-000099270000}"/>
    <cellStyle name="Virgül 2 2 3 2 5 3 3" xfId="8936" xr:uid="{00000000-0005-0000-0000-00009A270000}"/>
    <cellStyle name="Virgül 2 2 3 2 5 4" xfId="3964" xr:uid="{00000000-0005-0000-0000-00009B270000}"/>
    <cellStyle name="Virgül 2 2 3 2 5 4 2" xfId="9918" xr:uid="{00000000-0005-0000-0000-00009C270000}"/>
    <cellStyle name="Virgül 2 2 3 2 5 5" xfId="6942" xr:uid="{00000000-0005-0000-0000-00009D270000}"/>
    <cellStyle name="Virgül 2 2 3 2 6" xfId="487" xr:uid="{00000000-0005-0000-0000-00009E270000}"/>
    <cellStyle name="Virgül 2 2 3 2 6 2" xfId="1835" xr:uid="{00000000-0005-0000-0000-00009F270000}"/>
    <cellStyle name="Virgül 2 2 3 2 6 2 2" xfId="4825" xr:uid="{00000000-0005-0000-0000-0000A0270000}"/>
    <cellStyle name="Virgül 2 2 3 2 6 2 2 2" xfId="10779" xr:uid="{00000000-0005-0000-0000-0000A1270000}"/>
    <cellStyle name="Virgül 2 2 3 2 6 2 3" xfId="7803" xr:uid="{00000000-0005-0000-0000-0000A2270000}"/>
    <cellStyle name="Virgül 2 2 3 2 6 3" xfId="2497" xr:uid="{00000000-0005-0000-0000-0000A3270000}"/>
    <cellStyle name="Virgül 2 2 3 2 6 3 2" xfId="5475" xr:uid="{00000000-0005-0000-0000-0000A4270000}"/>
    <cellStyle name="Virgül 2 2 3 2 6 3 2 2" xfId="11427" xr:uid="{00000000-0005-0000-0000-0000A5270000}"/>
    <cellStyle name="Virgül 2 2 3 2 6 3 3" xfId="8451" xr:uid="{00000000-0005-0000-0000-0000A6270000}"/>
    <cellStyle name="Virgül 2 2 3 2 6 4" xfId="3479" xr:uid="{00000000-0005-0000-0000-0000A7270000}"/>
    <cellStyle name="Virgül 2 2 3 2 6 4 2" xfId="9433" xr:uid="{00000000-0005-0000-0000-0000A8270000}"/>
    <cellStyle name="Virgül 2 2 3 2 6 5" xfId="6457" xr:uid="{00000000-0005-0000-0000-0000A9270000}"/>
    <cellStyle name="Virgül 2 2 3 2 7" xfId="1101" xr:uid="{00000000-0005-0000-0000-0000AA270000}"/>
    <cellStyle name="Virgül 2 2 3 2 7 2" xfId="4091" xr:uid="{00000000-0005-0000-0000-0000AB270000}"/>
    <cellStyle name="Virgül 2 2 3 2 7 2 2" xfId="10045" xr:uid="{00000000-0005-0000-0000-0000AC270000}"/>
    <cellStyle name="Virgül 2 2 3 2 7 3" xfId="7069" xr:uid="{00000000-0005-0000-0000-0000AD270000}"/>
    <cellStyle name="Virgül 2 2 3 2 8" xfId="2122" xr:uid="{00000000-0005-0000-0000-0000AE270000}"/>
    <cellStyle name="Virgül 2 2 3 2 8 2" xfId="5100" xr:uid="{00000000-0005-0000-0000-0000AF270000}"/>
    <cellStyle name="Virgül 2 2 3 2 8 2 2" xfId="11052" xr:uid="{00000000-0005-0000-0000-0000B0270000}"/>
    <cellStyle name="Virgül 2 2 3 2 8 3" xfId="8076" xr:uid="{00000000-0005-0000-0000-0000B1270000}"/>
    <cellStyle name="Virgül 2 2 3 2 9" xfId="3104" xr:uid="{00000000-0005-0000-0000-0000B2270000}"/>
    <cellStyle name="Virgül 2 2 3 2 9 2" xfId="9058" xr:uid="{00000000-0005-0000-0000-0000B3270000}"/>
    <cellStyle name="Virgül 2 2 3 3" xfId="172" xr:uid="{00000000-0005-0000-0000-0000B4270000}"/>
    <cellStyle name="Virgül 2 2 3 3 2" xfId="547" xr:uid="{00000000-0005-0000-0000-0000B5270000}"/>
    <cellStyle name="Virgül 2 2 3 3 2 2" xfId="1429" xr:uid="{00000000-0005-0000-0000-0000B6270000}"/>
    <cellStyle name="Virgül 2 2 3 3 2 2 2" xfId="4419" xr:uid="{00000000-0005-0000-0000-0000B7270000}"/>
    <cellStyle name="Virgül 2 2 3 3 2 2 2 2" xfId="10373" xr:uid="{00000000-0005-0000-0000-0000B8270000}"/>
    <cellStyle name="Virgül 2 2 3 3 2 2 3" xfId="7397" xr:uid="{00000000-0005-0000-0000-0000B9270000}"/>
    <cellStyle name="Virgül 2 2 3 3 2 3" xfId="2557" xr:uid="{00000000-0005-0000-0000-0000BA270000}"/>
    <cellStyle name="Virgül 2 2 3 3 2 3 2" xfId="5535" xr:uid="{00000000-0005-0000-0000-0000BB270000}"/>
    <cellStyle name="Virgül 2 2 3 3 2 3 2 2" xfId="11487" xr:uid="{00000000-0005-0000-0000-0000BC270000}"/>
    <cellStyle name="Virgül 2 2 3 3 2 3 3" xfId="8511" xr:uid="{00000000-0005-0000-0000-0000BD270000}"/>
    <cellStyle name="Virgül 2 2 3 3 2 4" xfId="3539" xr:uid="{00000000-0005-0000-0000-0000BE270000}"/>
    <cellStyle name="Virgül 2 2 3 3 2 4 2" xfId="9493" xr:uid="{00000000-0005-0000-0000-0000BF270000}"/>
    <cellStyle name="Virgül 2 2 3 3 2 5" xfId="6517" xr:uid="{00000000-0005-0000-0000-0000C0270000}"/>
    <cellStyle name="Virgül 2 2 3 3 3" xfId="1161" xr:uid="{00000000-0005-0000-0000-0000C1270000}"/>
    <cellStyle name="Virgül 2 2 3 3 3 2" xfId="4151" xr:uid="{00000000-0005-0000-0000-0000C2270000}"/>
    <cellStyle name="Virgül 2 2 3 3 3 2 2" xfId="10105" xr:uid="{00000000-0005-0000-0000-0000C3270000}"/>
    <cellStyle name="Virgül 2 2 3 3 3 3" xfId="7129" xr:uid="{00000000-0005-0000-0000-0000C4270000}"/>
    <cellStyle name="Virgül 2 2 3 3 4" xfId="2182" xr:uid="{00000000-0005-0000-0000-0000C5270000}"/>
    <cellStyle name="Virgül 2 2 3 3 4 2" xfId="5160" xr:uid="{00000000-0005-0000-0000-0000C6270000}"/>
    <cellStyle name="Virgül 2 2 3 3 4 2 2" xfId="11112" xr:uid="{00000000-0005-0000-0000-0000C7270000}"/>
    <cellStyle name="Virgül 2 2 3 3 4 3" xfId="8136" xr:uid="{00000000-0005-0000-0000-0000C8270000}"/>
    <cellStyle name="Virgül 2 2 3 3 5" xfId="3164" xr:uid="{00000000-0005-0000-0000-0000C9270000}"/>
    <cellStyle name="Virgül 2 2 3 3 5 2" xfId="9118" xr:uid="{00000000-0005-0000-0000-0000CA270000}"/>
    <cellStyle name="Virgül 2 2 3 3 6" xfId="6142" xr:uid="{00000000-0005-0000-0000-0000CB270000}"/>
    <cellStyle name="Virgül 2 2 3 4" xfId="297" xr:uid="{00000000-0005-0000-0000-0000CC270000}"/>
    <cellStyle name="Virgül 2 2 3 4 2" xfId="672" xr:uid="{00000000-0005-0000-0000-0000CD270000}"/>
    <cellStyle name="Virgül 2 2 3 4 2 2" xfId="1896" xr:uid="{00000000-0005-0000-0000-0000CE270000}"/>
    <cellStyle name="Virgül 2 2 3 4 2 2 2" xfId="4886" xr:uid="{00000000-0005-0000-0000-0000CF270000}"/>
    <cellStyle name="Virgül 2 2 3 4 2 2 2 2" xfId="10840" xr:uid="{00000000-0005-0000-0000-0000D0270000}"/>
    <cellStyle name="Virgül 2 2 3 4 2 2 3" xfId="7864" xr:uid="{00000000-0005-0000-0000-0000D1270000}"/>
    <cellStyle name="Virgül 2 2 3 4 2 3" xfId="2682" xr:uid="{00000000-0005-0000-0000-0000D2270000}"/>
    <cellStyle name="Virgül 2 2 3 4 2 3 2" xfId="5660" xr:uid="{00000000-0005-0000-0000-0000D3270000}"/>
    <cellStyle name="Virgül 2 2 3 4 2 3 2 2" xfId="11612" xr:uid="{00000000-0005-0000-0000-0000D4270000}"/>
    <cellStyle name="Virgül 2 2 3 4 2 3 3" xfId="8636" xr:uid="{00000000-0005-0000-0000-0000D5270000}"/>
    <cellStyle name="Virgül 2 2 3 4 2 4" xfId="3664" xr:uid="{00000000-0005-0000-0000-0000D6270000}"/>
    <cellStyle name="Virgül 2 2 3 4 2 4 2" xfId="9618" xr:uid="{00000000-0005-0000-0000-0000D7270000}"/>
    <cellStyle name="Virgül 2 2 3 4 2 5" xfId="6642" xr:uid="{00000000-0005-0000-0000-0000D8270000}"/>
    <cellStyle name="Virgül 2 2 3 4 3" xfId="1286" xr:uid="{00000000-0005-0000-0000-0000D9270000}"/>
    <cellStyle name="Virgül 2 2 3 4 3 2" xfId="4276" xr:uid="{00000000-0005-0000-0000-0000DA270000}"/>
    <cellStyle name="Virgül 2 2 3 4 3 2 2" xfId="10230" xr:uid="{00000000-0005-0000-0000-0000DB270000}"/>
    <cellStyle name="Virgül 2 2 3 4 3 3" xfId="7254" xr:uid="{00000000-0005-0000-0000-0000DC270000}"/>
    <cellStyle name="Virgül 2 2 3 4 4" xfId="2307" xr:uid="{00000000-0005-0000-0000-0000DD270000}"/>
    <cellStyle name="Virgül 2 2 3 4 4 2" xfId="5285" xr:uid="{00000000-0005-0000-0000-0000DE270000}"/>
    <cellStyle name="Virgül 2 2 3 4 4 2 2" xfId="11237" xr:uid="{00000000-0005-0000-0000-0000DF270000}"/>
    <cellStyle name="Virgül 2 2 3 4 4 3" xfId="8261" xr:uid="{00000000-0005-0000-0000-0000E0270000}"/>
    <cellStyle name="Virgül 2 2 3 4 5" xfId="3289" xr:uid="{00000000-0005-0000-0000-0000E1270000}"/>
    <cellStyle name="Virgül 2 2 3 4 5 2" xfId="9243" xr:uid="{00000000-0005-0000-0000-0000E2270000}"/>
    <cellStyle name="Virgül 2 2 3 4 6" xfId="6267" xr:uid="{00000000-0005-0000-0000-0000E3270000}"/>
    <cellStyle name="Virgül 2 2 3 5" xfId="792" xr:uid="{00000000-0005-0000-0000-0000E4270000}"/>
    <cellStyle name="Virgül 2 2 3 5 2" xfId="1563" xr:uid="{00000000-0005-0000-0000-0000E5270000}"/>
    <cellStyle name="Virgül 2 2 3 5 2 2" xfId="4553" xr:uid="{00000000-0005-0000-0000-0000E6270000}"/>
    <cellStyle name="Virgül 2 2 3 5 2 2 2" xfId="10507" xr:uid="{00000000-0005-0000-0000-0000E7270000}"/>
    <cellStyle name="Virgül 2 2 3 5 2 3" xfId="7531" xr:uid="{00000000-0005-0000-0000-0000E8270000}"/>
    <cellStyle name="Virgül 2 2 3 5 3" xfId="2802" xr:uid="{00000000-0005-0000-0000-0000E9270000}"/>
    <cellStyle name="Virgül 2 2 3 5 3 2" xfId="5780" xr:uid="{00000000-0005-0000-0000-0000EA270000}"/>
    <cellStyle name="Virgül 2 2 3 5 3 2 2" xfId="11732" xr:uid="{00000000-0005-0000-0000-0000EB270000}"/>
    <cellStyle name="Virgül 2 2 3 5 3 3" xfId="8756" xr:uid="{00000000-0005-0000-0000-0000EC270000}"/>
    <cellStyle name="Virgül 2 2 3 5 4" xfId="3784" xr:uid="{00000000-0005-0000-0000-0000ED270000}"/>
    <cellStyle name="Virgül 2 2 3 5 4 2" xfId="9738" xr:uid="{00000000-0005-0000-0000-0000EE270000}"/>
    <cellStyle name="Virgül 2 2 3 5 5" xfId="6762" xr:uid="{00000000-0005-0000-0000-0000EF270000}"/>
    <cellStyle name="Virgül 2 2 3 6" xfId="912" xr:uid="{00000000-0005-0000-0000-0000F0270000}"/>
    <cellStyle name="Virgül 2 2 3 6 2" xfId="1683" xr:uid="{00000000-0005-0000-0000-0000F1270000}"/>
    <cellStyle name="Virgül 2 2 3 6 2 2" xfId="4673" xr:uid="{00000000-0005-0000-0000-0000F2270000}"/>
    <cellStyle name="Virgül 2 2 3 6 2 2 2" xfId="10627" xr:uid="{00000000-0005-0000-0000-0000F3270000}"/>
    <cellStyle name="Virgül 2 2 3 6 2 3" xfId="7651" xr:uid="{00000000-0005-0000-0000-0000F4270000}"/>
    <cellStyle name="Virgül 2 2 3 6 3" xfId="2922" xr:uid="{00000000-0005-0000-0000-0000F5270000}"/>
    <cellStyle name="Virgül 2 2 3 6 3 2" xfId="5900" xr:uid="{00000000-0005-0000-0000-0000F6270000}"/>
    <cellStyle name="Virgül 2 2 3 6 3 2 2" xfId="11852" xr:uid="{00000000-0005-0000-0000-0000F7270000}"/>
    <cellStyle name="Virgül 2 2 3 6 3 3" xfId="8876" xr:uid="{00000000-0005-0000-0000-0000F8270000}"/>
    <cellStyle name="Virgül 2 2 3 6 4" xfId="3904" xr:uid="{00000000-0005-0000-0000-0000F9270000}"/>
    <cellStyle name="Virgül 2 2 3 6 4 2" xfId="9858" xr:uid="{00000000-0005-0000-0000-0000FA270000}"/>
    <cellStyle name="Virgül 2 2 3 6 5" xfId="6882" xr:uid="{00000000-0005-0000-0000-0000FB270000}"/>
    <cellStyle name="Virgül 2 2 3 7" xfId="427" xr:uid="{00000000-0005-0000-0000-0000FC270000}"/>
    <cellStyle name="Virgül 2 2 3 7 2" xfId="1500" xr:uid="{00000000-0005-0000-0000-0000FD270000}"/>
    <cellStyle name="Virgül 2 2 3 7 2 2" xfId="4490" xr:uid="{00000000-0005-0000-0000-0000FE270000}"/>
    <cellStyle name="Virgül 2 2 3 7 2 2 2" xfId="10444" xr:uid="{00000000-0005-0000-0000-0000FF270000}"/>
    <cellStyle name="Virgül 2 2 3 7 2 3" xfId="7468" xr:uid="{00000000-0005-0000-0000-000000280000}"/>
    <cellStyle name="Virgül 2 2 3 7 3" xfId="2437" xr:uid="{00000000-0005-0000-0000-000001280000}"/>
    <cellStyle name="Virgül 2 2 3 7 3 2" xfId="5415" xr:uid="{00000000-0005-0000-0000-000002280000}"/>
    <cellStyle name="Virgül 2 2 3 7 3 2 2" xfId="11367" xr:uid="{00000000-0005-0000-0000-000003280000}"/>
    <cellStyle name="Virgül 2 2 3 7 3 3" xfId="8391" xr:uid="{00000000-0005-0000-0000-000004280000}"/>
    <cellStyle name="Virgül 2 2 3 7 4" xfId="3419" xr:uid="{00000000-0005-0000-0000-000005280000}"/>
    <cellStyle name="Virgül 2 2 3 7 4 2" xfId="9373" xr:uid="{00000000-0005-0000-0000-000006280000}"/>
    <cellStyle name="Virgül 2 2 3 7 5" xfId="6397" xr:uid="{00000000-0005-0000-0000-000007280000}"/>
    <cellStyle name="Virgül 2 2 3 8" xfId="1041" xr:uid="{00000000-0005-0000-0000-000008280000}"/>
    <cellStyle name="Virgül 2 2 3 8 2" xfId="4031" xr:uid="{00000000-0005-0000-0000-000009280000}"/>
    <cellStyle name="Virgül 2 2 3 8 2 2" xfId="9985" xr:uid="{00000000-0005-0000-0000-00000A280000}"/>
    <cellStyle name="Virgül 2 2 3 8 3" xfId="7009" xr:uid="{00000000-0005-0000-0000-00000B280000}"/>
    <cellStyle name="Virgül 2 2 3 9" xfId="2062" xr:uid="{00000000-0005-0000-0000-00000C280000}"/>
    <cellStyle name="Virgül 2 2 3 9 2" xfId="5040" xr:uid="{00000000-0005-0000-0000-00000D280000}"/>
    <cellStyle name="Virgül 2 2 3 9 2 2" xfId="10992" xr:uid="{00000000-0005-0000-0000-00000E280000}"/>
    <cellStyle name="Virgül 2 2 3 9 3" xfId="8016" xr:uid="{00000000-0005-0000-0000-00000F280000}"/>
    <cellStyle name="Virgül 2 2 4" xfId="82" xr:uid="{00000000-0005-0000-0000-000010280000}"/>
    <cellStyle name="Virgül 2 2 4 10" xfId="6052" xr:uid="{00000000-0005-0000-0000-000011280000}"/>
    <cellStyle name="Virgül 2 2 4 2" xfId="202" xr:uid="{00000000-0005-0000-0000-000012280000}"/>
    <cellStyle name="Virgül 2 2 4 2 2" xfId="577" xr:uid="{00000000-0005-0000-0000-000013280000}"/>
    <cellStyle name="Virgül 2 2 4 2 2 2" xfId="1795" xr:uid="{00000000-0005-0000-0000-000014280000}"/>
    <cellStyle name="Virgül 2 2 4 2 2 2 2" xfId="4785" xr:uid="{00000000-0005-0000-0000-000015280000}"/>
    <cellStyle name="Virgül 2 2 4 2 2 2 2 2" xfId="10739" xr:uid="{00000000-0005-0000-0000-000016280000}"/>
    <cellStyle name="Virgül 2 2 4 2 2 2 3" xfId="7763" xr:uid="{00000000-0005-0000-0000-000017280000}"/>
    <cellStyle name="Virgül 2 2 4 2 2 3" xfId="2587" xr:uid="{00000000-0005-0000-0000-000018280000}"/>
    <cellStyle name="Virgül 2 2 4 2 2 3 2" xfId="5565" xr:uid="{00000000-0005-0000-0000-000019280000}"/>
    <cellStyle name="Virgül 2 2 4 2 2 3 2 2" xfId="11517" xr:uid="{00000000-0005-0000-0000-00001A280000}"/>
    <cellStyle name="Virgül 2 2 4 2 2 3 3" xfId="8541" xr:uid="{00000000-0005-0000-0000-00001B280000}"/>
    <cellStyle name="Virgül 2 2 4 2 2 4" xfId="3569" xr:uid="{00000000-0005-0000-0000-00001C280000}"/>
    <cellStyle name="Virgül 2 2 4 2 2 4 2" xfId="9523" xr:uid="{00000000-0005-0000-0000-00001D280000}"/>
    <cellStyle name="Virgül 2 2 4 2 2 5" xfId="6547" xr:uid="{00000000-0005-0000-0000-00001E280000}"/>
    <cellStyle name="Virgül 2 2 4 2 3" xfId="1191" xr:uid="{00000000-0005-0000-0000-00001F280000}"/>
    <cellStyle name="Virgül 2 2 4 2 3 2" xfId="4181" xr:uid="{00000000-0005-0000-0000-000020280000}"/>
    <cellStyle name="Virgül 2 2 4 2 3 2 2" xfId="10135" xr:uid="{00000000-0005-0000-0000-000021280000}"/>
    <cellStyle name="Virgül 2 2 4 2 3 3" xfId="7159" xr:uid="{00000000-0005-0000-0000-000022280000}"/>
    <cellStyle name="Virgül 2 2 4 2 4" xfId="2212" xr:uid="{00000000-0005-0000-0000-000023280000}"/>
    <cellStyle name="Virgül 2 2 4 2 4 2" xfId="5190" xr:uid="{00000000-0005-0000-0000-000024280000}"/>
    <cellStyle name="Virgül 2 2 4 2 4 2 2" xfId="11142" xr:uid="{00000000-0005-0000-0000-000025280000}"/>
    <cellStyle name="Virgül 2 2 4 2 4 3" xfId="8166" xr:uid="{00000000-0005-0000-0000-000026280000}"/>
    <cellStyle name="Virgül 2 2 4 2 5" xfId="3194" xr:uid="{00000000-0005-0000-0000-000027280000}"/>
    <cellStyle name="Virgül 2 2 4 2 5 2" xfId="9148" xr:uid="{00000000-0005-0000-0000-000028280000}"/>
    <cellStyle name="Virgül 2 2 4 2 6" xfId="6172" xr:uid="{00000000-0005-0000-0000-000029280000}"/>
    <cellStyle name="Virgül 2 2 4 3" xfId="327" xr:uid="{00000000-0005-0000-0000-00002A280000}"/>
    <cellStyle name="Virgül 2 2 4 3 2" xfId="702" xr:uid="{00000000-0005-0000-0000-00002B280000}"/>
    <cellStyle name="Virgül 2 2 4 3 2 2" xfId="1926" xr:uid="{00000000-0005-0000-0000-00002C280000}"/>
    <cellStyle name="Virgül 2 2 4 3 2 2 2" xfId="4916" xr:uid="{00000000-0005-0000-0000-00002D280000}"/>
    <cellStyle name="Virgül 2 2 4 3 2 2 2 2" xfId="10870" xr:uid="{00000000-0005-0000-0000-00002E280000}"/>
    <cellStyle name="Virgül 2 2 4 3 2 2 3" xfId="7894" xr:uid="{00000000-0005-0000-0000-00002F280000}"/>
    <cellStyle name="Virgül 2 2 4 3 2 3" xfId="2712" xr:uid="{00000000-0005-0000-0000-000030280000}"/>
    <cellStyle name="Virgül 2 2 4 3 2 3 2" xfId="5690" xr:uid="{00000000-0005-0000-0000-000031280000}"/>
    <cellStyle name="Virgül 2 2 4 3 2 3 2 2" xfId="11642" xr:uid="{00000000-0005-0000-0000-000032280000}"/>
    <cellStyle name="Virgül 2 2 4 3 2 3 3" xfId="8666" xr:uid="{00000000-0005-0000-0000-000033280000}"/>
    <cellStyle name="Virgül 2 2 4 3 2 4" xfId="3694" xr:uid="{00000000-0005-0000-0000-000034280000}"/>
    <cellStyle name="Virgül 2 2 4 3 2 4 2" xfId="9648" xr:uid="{00000000-0005-0000-0000-000035280000}"/>
    <cellStyle name="Virgül 2 2 4 3 2 5" xfId="6672" xr:uid="{00000000-0005-0000-0000-000036280000}"/>
    <cellStyle name="Virgül 2 2 4 3 3" xfId="1316" xr:uid="{00000000-0005-0000-0000-000037280000}"/>
    <cellStyle name="Virgül 2 2 4 3 3 2" xfId="4306" xr:uid="{00000000-0005-0000-0000-000038280000}"/>
    <cellStyle name="Virgül 2 2 4 3 3 2 2" xfId="10260" xr:uid="{00000000-0005-0000-0000-000039280000}"/>
    <cellStyle name="Virgül 2 2 4 3 3 3" xfId="7284" xr:uid="{00000000-0005-0000-0000-00003A280000}"/>
    <cellStyle name="Virgül 2 2 4 3 4" xfId="2337" xr:uid="{00000000-0005-0000-0000-00003B280000}"/>
    <cellStyle name="Virgül 2 2 4 3 4 2" xfId="5315" xr:uid="{00000000-0005-0000-0000-00003C280000}"/>
    <cellStyle name="Virgül 2 2 4 3 4 2 2" xfId="11267" xr:uid="{00000000-0005-0000-0000-00003D280000}"/>
    <cellStyle name="Virgül 2 2 4 3 4 3" xfId="8291" xr:uid="{00000000-0005-0000-0000-00003E280000}"/>
    <cellStyle name="Virgül 2 2 4 3 5" xfId="3319" xr:uid="{00000000-0005-0000-0000-00003F280000}"/>
    <cellStyle name="Virgül 2 2 4 3 5 2" xfId="9273" xr:uid="{00000000-0005-0000-0000-000040280000}"/>
    <cellStyle name="Virgül 2 2 4 3 6" xfId="6297" xr:uid="{00000000-0005-0000-0000-000041280000}"/>
    <cellStyle name="Virgül 2 2 4 4" xfId="822" xr:uid="{00000000-0005-0000-0000-000042280000}"/>
    <cellStyle name="Virgül 2 2 4 4 2" xfId="1593" xr:uid="{00000000-0005-0000-0000-000043280000}"/>
    <cellStyle name="Virgül 2 2 4 4 2 2" xfId="4583" xr:uid="{00000000-0005-0000-0000-000044280000}"/>
    <cellStyle name="Virgül 2 2 4 4 2 2 2" xfId="10537" xr:uid="{00000000-0005-0000-0000-000045280000}"/>
    <cellStyle name="Virgül 2 2 4 4 2 3" xfId="7561" xr:uid="{00000000-0005-0000-0000-000046280000}"/>
    <cellStyle name="Virgül 2 2 4 4 3" xfId="2832" xr:uid="{00000000-0005-0000-0000-000047280000}"/>
    <cellStyle name="Virgül 2 2 4 4 3 2" xfId="5810" xr:uid="{00000000-0005-0000-0000-000048280000}"/>
    <cellStyle name="Virgül 2 2 4 4 3 2 2" xfId="11762" xr:uid="{00000000-0005-0000-0000-000049280000}"/>
    <cellStyle name="Virgül 2 2 4 4 3 3" xfId="8786" xr:uid="{00000000-0005-0000-0000-00004A280000}"/>
    <cellStyle name="Virgül 2 2 4 4 4" xfId="3814" xr:uid="{00000000-0005-0000-0000-00004B280000}"/>
    <cellStyle name="Virgül 2 2 4 4 4 2" xfId="9768" xr:uid="{00000000-0005-0000-0000-00004C280000}"/>
    <cellStyle name="Virgül 2 2 4 4 5" xfId="6792" xr:uid="{00000000-0005-0000-0000-00004D280000}"/>
    <cellStyle name="Virgül 2 2 4 5" xfId="942" xr:uid="{00000000-0005-0000-0000-00004E280000}"/>
    <cellStyle name="Virgül 2 2 4 5 2" xfId="1713" xr:uid="{00000000-0005-0000-0000-00004F280000}"/>
    <cellStyle name="Virgül 2 2 4 5 2 2" xfId="4703" xr:uid="{00000000-0005-0000-0000-000050280000}"/>
    <cellStyle name="Virgül 2 2 4 5 2 2 2" xfId="10657" xr:uid="{00000000-0005-0000-0000-000051280000}"/>
    <cellStyle name="Virgül 2 2 4 5 2 3" xfId="7681" xr:uid="{00000000-0005-0000-0000-000052280000}"/>
    <cellStyle name="Virgül 2 2 4 5 3" xfId="2952" xr:uid="{00000000-0005-0000-0000-000053280000}"/>
    <cellStyle name="Virgül 2 2 4 5 3 2" xfId="5930" xr:uid="{00000000-0005-0000-0000-000054280000}"/>
    <cellStyle name="Virgül 2 2 4 5 3 2 2" xfId="11882" xr:uid="{00000000-0005-0000-0000-000055280000}"/>
    <cellStyle name="Virgül 2 2 4 5 3 3" xfId="8906" xr:uid="{00000000-0005-0000-0000-000056280000}"/>
    <cellStyle name="Virgül 2 2 4 5 4" xfId="3934" xr:uid="{00000000-0005-0000-0000-000057280000}"/>
    <cellStyle name="Virgül 2 2 4 5 4 2" xfId="9888" xr:uid="{00000000-0005-0000-0000-000058280000}"/>
    <cellStyle name="Virgül 2 2 4 5 5" xfId="6912" xr:uid="{00000000-0005-0000-0000-000059280000}"/>
    <cellStyle name="Virgül 2 2 4 6" xfId="457" xr:uid="{00000000-0005-0000-0000-00005A280000}"/>
    <cellStyle name="Virgül 2 2 4 6 2" xfId="1459" xr:uid="{00000000-0005-0000-0000-00005B280000}"/>
    <cellStyle name="Virgül 2 2 4 6 2 2" xfId="4449" xr:uid="{00000000-0005-0000-0000-00005C280000}"/>
    <cellStyle name="Virgül 2 2 4 6 2 2 2" xfId="10403" xr:uid="{00000000-0005-0000-0000-00005D280000}"/>
    <cellStyle name="Virgül 2 2 4 6 2 3" xfId="7427" xr:uid="{00000000-0005-0000-0000-00005E280000}"/>
    <cellStyle name="Virgül 2 2 4 6 3" xfId="2467" xr:uid="{00000000-0005-0000-0000-00005F280000}"/>
    <cellStyle name="Virgül 2 2 4 6 3 2" xfId="5445" xr:uid="{00000000-0005-0000-0000-000060280000}"/>
    <cellStyle name="Virgül 2 2 4 6 3 2 2" xfId="11397" xr:uid="{00000000-0005-0000-0000-000061280000}"/>
    <cellStyle name="Virgül 2 2 4 6 3 3" xfId="8421" xr:uid="{00000000-0005-0000-0000-000062280000}"/>
    <cellStyle name="Virgül 2 2 4 6 4" xfId="3449" xr:uid="{00000000-0005-0000-0000-000063280000}"/>
    <cellStyle name="Virgül 2 2 4 6 4 2" xfId="9403" xr:uid="{00000000-0005-0000-0000-000064280000}"/>
    <cellStyle name="Virgül 2 2 4 6 5" xfId="6427" xr:uid="{00000000-0005-0000-0000-000065280000}"/>
    <cellStyle name="Virgül 2 2 4 7" xfId="1071" xr:uid="{00000000-0005-0000-0000-000066280000}"/>
    <cellStyle name="Virgül 2 2 4 7 2" xfId="4061" xr:uid="{00000000-0005-0000-0000-000067280000}"/>
    <cellStyle name="Virgül 2 2 4 7 2 2" xfId="10015" xr:uid="{00000000-0005-0000-0000-000068280000}"/>
    <cellStyle name="Virgül 2 2 4 7 3" xfId="7039" xr:uid="{00000000-0005-0000-0000-000069280000}"/>
    <cellStyle name="Virgül 2 2 4 8" xfId="2092" xr:uid="{00000000-0005-0000-0000-00006A280000}"/>
    <cellStyle name="Virgül 2 2 4 8 2" xfId="5070" xr:uid="{00000000-0005-0000-0000-00006B280000}"/>
    <cellStyle name="Virgül 2 2 4 8 2 2" xfId="11022" xr:uid="{00000000-0005-0000-0000-00006C280000}"/>
    <cellStyle name="Virgül 2 2 4 8 3" xfId="8046" xr:uid="{00000000-0005-0000-0000-00006D280000}"/>
    <cellStyle name="Virgül 2 2 4 9" xfId="3074" xr:uid="{00000000-0005-0000-0000-00006E280000}"/>
    <cellStyle name="Virgül 2 2 4 9 2" xfId="9028" xr:uid="{00000000-0005-0000-0000-00006F280000}"/>
    <cellStyle name="Virgül 2 2 5" xfId="142" xr:uid="{00000000-0005-0000-0000-000070280000}"/>
    <cellStyle name="Virgül 2 2 5 2" xfId="517" xr:uid="{00000000-0005-0000-0000-000071280000}"/>
    <cellStyle name="Virgül 2 2 5 2 2" xfId="1403" xr:uid="{00000000-0005-0000-0000-000072280000}"/>
    <cellStyle name="Virgül 2 2 5 2 2 2" xfId="4393" xr:uid="{00000000-0005-0000-0000-000073280000}"/>
    <cellStyle name="Virgül 2 2 5 2 2 2 2" xfId="10347" xr:uid="{00000000-0005-0000-0000-000074280000}"/>
    <cellStyle name="Virgül 2 2 5 2 2 3" xfId="7371" xr:uid="{00000000-0005-0000-0000-000075280000}"/>
    <cellStyle name="Virgül 2 2 5 2 3" xfId="2527" xr:uid="{00000000-0005-0000-0000-000076280000}"/>
    <cellStyle name="Virgül 2 2 5 2 3 2" xfId="5505" xr:uid="{00000000-0005-0000-0000-000077280000}"/>
    <cellStyle name="Virgül 2 2 5 2 3 2 2" xfId="11457" xr:uid="{00000000-0005-0000-0000-000078280000}"/>
    <cellStyle name="Virgül 2 2 5 2 3 3" xfId="8481" xr:uid="{00000000-0005-0000-0000-000079280000}"/>
    <cellStyle name="Virgül 2 2 5 2 4" xfId="3509" xr:uid="{00000000-0005-0000-0000-00007A280000}"/>
    <cellStyle name="Virgül 2 2 5 2 4 2" xfId="9463" xr:uid="{00000000-0005-0000-0000-00007B280000}"/>
    <cellStyle name="Virgül 2 2 5 2 5" xfId="6487" xr:uid="{00000000-0005-0000-0000-00007C280000}"/>
    <cellStyle name="Virgül 2 2 5 3" xfId="1131" xr:uid="{00000000-0005-0000-0000-00007D280000}"/>
    <cellStyle name="Virgül 2 2 5 3 2" xfId="4121" xr:uid="{00000000-0005-0000-0000-00007E280000}"/>
    <cellStyle name="Virgül 2 2 5 3 2 2" xfId="10075" xr:uid="{00000000-0005-0000-0000-00007F280000}"/>
    <cellStyle name="Virgül 2 2 5 3 3" xfId="7099" xr:uid="{00000000-0005-0000-0000-000080280000}"/>
    <cellStyle name="Virgül 2 2 5 4" xfId="2152" xr:uid="{00000000-0005-0000-0000-000081280000}"/>
    <cellStyle name="Virgül 2 2 5 4 2" xfId="5130" xr:uid="{00000000-0005-0000-0000-000082280000}"/>
    <cellStyle name="Virgül 2 2 5 4 2 2" xfId="11082" xr:uid="{00000000-0005-0000-0000-000083280000}"/>
    <cellStyle name="Virgül 2 2 5 4 3" xfId="8106" xr:uid="{00000000-0005-0000-0000-000084280000}"/>
    <cellStyle name="Virgül 2 2 5 5" xfId="3134" xr:uid="{00000000-0005-0000-0000-000085280000}"/>
    <cellStyle name="Virgül 2 2 5 5 2" xfId="9088" xr:uid="{00000000-0005-0000-0000-000086280000}"/>
    <cellStyle name="Virgül 2 2 5 6" xfId="6112" xr:uid="{00000000-0005-0000-0000-000087280000}"/>
    <cellStyle name="Virgül 2 2 6" xfId="267" xr:uid="{00000000-0005-0000-0000-000088280000}"/>
    <cellStyle name="Virgül 2 2 6 2" xfId="642" xr:uid="{00000000-0005-0000-0000-000089280000}"/>
    <cellStyle name="Virgül 2 2 6 2 2" xfId="1866" xr:uid="{00000000-0005-0000-0000-00008A280000}"/>
    <cellStyle name="Virgül 2 2 6 2 2 2" xfId="4856" xr:uid="{00000000-0005-0000-0000-00008B280000}"/>
    <cellStyle name="Virgül 2 2 6 2 2 2 2" xfId="10810" xr:uid="{00000000-0005-0000-0000-00008C280000}"/>
    <cellStyle name="Virgül 2 2 6 2 2 3" xfId="7834" xr:uid="{00000000-0005-0000-0000-00008D280000}"/>
    <cellStyle name="Virgül 2 2 6 2 3" xfId="2652" xr:uid="{00000000-0005-0000-0000-00008E280000}"/>
    <cellStyle name="Virgül 2 2 6 2 3 2" xfId="5630" xr:uid="{00000000-0005-0000-0000-00008F280000}"/>
    <cellStyle name="Virgül 2 2 6 2 3 2 2" xfId="11582" xr:uid="{00000000-0005-0000-0000-000090280000}"/>
    <cellStyle name="Virgül 2 2 6 2 3 3" xfId="8606" xr:uid="{00000000-0005-0000-0000-000091280000}"/>
    <cellStyle name="Virgül 2 2 6 2 4" xfId="3634" xr:uid="{00000000-0005-0000-0000-000092280000}"/>
    <cellStyle name="Virgül 2 2 6 2 4 2" xfId="9588" xr:uid="{00000000-0005-0000-0000-000093280000}"/>
    <cellStyle name="Virgül 2 2 6 2 5" xfId="6612" xr:uid="{00000000-0005-0000-0000-000094280000}"/>
    <cellStyle name="Virgül 2 2 6 3" xfId="1256" xr:uid="{00000000-0005-0000-0000-000095280000}"/>
    <cellStyle name="Virgül 2 2 6 3 2" xfId="4246" xr:uid="{00000000-0005-0000-0000-000096280000}"/>
    <cellStyle name="Virgül 2 2 6 3 2 2" xfId="10200" xr:uid="{00000000-0005-0000-0000-000097280000}"/>
    <cellStyle name="Virgül 2 2 6 3 3" xfId="7224" xr:uid="{00000000-0005-0000-0000-000098280000}"/>
    <cellStyle name="Virgül 2 2 6 4" xfId="2277" xr:uid="{00000000-0005-0000-0000-000099280000}"/>
    <cellStyle name="Virgül 2 2 6 4 2" xfId="5255" xr:uid="{00000000-0005-0000-0000-00009A280000}"/>
    <cellStyle name="Virgül 2 2 6 4 2 2" xfId="11207" xr:uid="{00000000-0005-0000-0000-00009B280000}"/>
    <cellStyle name="Virgül 2 2 6 4 3" xfId="8231" xr:uid="{00000000-0005-0000-0000-00009C280000}"/>
    <cellStyle name="Virgül 2 2 6 5" xfId="3259" xr:uid="{00000000-0005-0000-0000-00009D280000}"/>
    <cellStyle name="Virgül 2 2 6 5 2" xfId="9213" xr:uid="{00000000-0005-0000-0000-00009E280000}"/>
    <cellStyle name="Virgül 2 2 6 6" xfId="6237" xr:uid="{00000000-0005-0000-0000-00009F280000}"/>
    <cellStyle name="Virgül 2 2 7" xfId="762" xr:uid="{00000000-0005-0000-0000-0000A0280000}"/>
    <cellStyle name="Virgül 2 2 7 2" xfId="1533" xr:uid="{00000000-0005-0000-0000-0000A1280000}"/>
    <cellStyle name="Virgül 2 2 7 2 2" xfId="4523" xr:uid="{00000000-0005-0000-0000-0000A2280000}"/>
    <cellStyle name="Virgül 2 2 7 2 2 2" xfId="10477" xr:uid="{00000000-0005-0000-0000-0000A3280000}"/>
    <cellStyle name="Virgül 2 2 7 2 3" xfId="7501" xr:uid="{00000000-0005-0000-0000-0000A4280000}"/>
    <cellStyle name="Virgül 2 2 7 3" xfId="2772" xr:uid="{00000000-0005-0000-0000-0000A5280000}"/>
    <cellStyle name="Virgül 2 2 7 3 2" xfId="5750" xr:uid="{00000000-0005-0000-0000-0000A6280000}"/>
    <cellStyle name="Virgül 2 2 7 3 2 2" xfId="11702" xr:uid="{00000000-0005-0000-0000-0000A7280000}"/>
    <cellStyle name="Virgül 2 2 7 3 3" xfId="8726" xr:uid="{00000000-0005-0000-0000-0000A8280000}"/>
    <cellStyle name="Virgül 2 2 7 4" xfId="3754" xr:uid="{00000000-0005-0000-0000-0000A9280000}"/>
    <cellStyle name="Virgül 2 2 7 4 2" xfId="9708" xr:uid="{00000000-0005-0000-0000-0000AA280000}"/>
    <cellStyle name="Virgül 2 2 7 5" xfId="6732" xr:uid="{00000000-0005-0000-0000-0000AB280000}"/>
    <cellStyle name="Virgül 2 2 8" xfId="882" xr:uid="{00000000-0005-0000-0000-0000AC280000}"/>
    <cellStyle name="Virgül 2 2 8 2" xfId="1653" xr:uid="{00000000-0005-0000-0000-0000AD280000}"/>
    <cellStyle name="Virgül 2 2 8 2 2" xfId="4643" xr:uid="{00000000-0005-0000-0000-0000AE280000}"/>
    <cellStyle name="Virgül 2 2 8 2 2 2" xfId="10597" xr:uid="{00000000-0005-0000-0000-0000AF280000}"/>
    <cellStyle name="Virgül 2 2 8 2 3" xfId="7621" xr:uid="{00000000-0005-0000-0000-0000B0280000}"/>
    <cellStyle name="Virgül 2 2 8 3" xfId="2892" xr:uid="{00000000-0005-0000-0000-0000B1280000}"/>
    <cellStyle name="Virgül 2 2 8 3 2" xfId="5870" xr:uid="{00000000-0005-0000-0000-0000B2280000}"/>
    <cellStyle name="Virgül 2 2 8 3 2 2" xfId="11822" xr:uid="{00000000-0005-0000-0000-0000B3280000}"/>
    <cellStyle name="Virgül 2 2 8 3 3" xfId="8846" xr:uid="{00000000-0005-0000-0000-0000B4280000}"/>
    <cellStyle name="Virgül 2 2 8 4" xfId="3874" xr:uid="{00000000-0005-0000-0000-0000B5280000}"/>
    <cellStyle name="Virgül 2 2 8 4 2" xfId="9828" xr:uid="{00000000-0005-0000-0000-0000B6280000}"/>
    <cellStyle name="Virgül 2 2 8 5" xfId="6852" xr:uid="{00000000-0005-0000-0000-0000B7280000}"/>
    <cellStyle name="Virgül 2 2 9" xfId="397" xr:uid="{00000000-0005-0000-0000-0000B8280000}"/>
    <cellStyle name="Virgül 2 2 9 2" xfId="1406" xr:uid="{00000000-0005-0000-0000-0000B9280000}"/>
    <cellStyle name="Virgül 2 2 9 2 2" xfId="4396" xr:uid="{00000000-0005-0000-0000-0000BA280000}"/>
    <cellStyle name="Virgül 2 2 9 2 2 2" xfId="10350" xr:uid="{00000000-0005-0000-0000-0000BB280000}"/>
    <cellStyle name="Virgül 2 2 9 2 3" xfId="7374" xr:uid="{00000000-0005-0000-0000-0000BC280000}"/>
    <cellStyle name="Virgül 2 2 9 3" xfId="2407" xr:uid="{00000000-0005-0000-0000-0000BD280000}"/>
    <cellStyle name="Virgül 2 2 9 3 2" xfId="5385" xr:uid="{00000000-0005-0000-0000-0000BE280000}"/>
    <cellStyle name="Virgül 2 2 9 3 2 2" xfId="11337" xr:uid="{00000000-0005-0000-0000-0000BF280000}"/>
    <cellStyle name="Virgül 2 2 9 3 3" xfId="8361" xr:uid="{00000000-0005-0000-0000-0000C0280000}"/>
    <cellStyle name="Virgül 2 2 9 4" xfId="3389" xr:uid="{00000000-0005-0000-0000-0000C1280000}"/>
    <cellStyle name="Virgül 2 2 9 4 2" xfId="9343" xr:uid="{00000000-0005-0000-0000-0000C2280000}"/>
    <cellStyle name="Virgül 2 2 9 5" xfId="6367" xr:uid="{00000000-0005-0000-0000-0000C3280000}"/>
    <cellStyle name="Virgül 2 3" xfId="17" xr:uid="{00000000-0005-0000-0000-0000C4280000}"/>
    <cellStyle name="Virgül 2 3 10" xfId="1006" xr:uid="{00000000-0005-0000-0000-0000C5280000}"/>
    <cellStyle name="Virgül 2 3 10 2" xfId="3996" xr:uid="{00000000-0005-0000-0000-0000C6280000}"/>
    <cellStyle name="Virgül 2 3 10 2 2" xfId="9950" xr:uid="{00000000-0005-0000-0000-0000C7280000}"/>
    <cellStyle name="Virgül 2 3 10 3" xfId="6974" xr:uid="{00000000-0005-0000-0000-0000C8280000}"/>
    <cellStyle name="Virgül 2 3 11" xfId="1989" xr:uid="{00000000-0005-0000-0000-0000C9280000}"/>
    <cellStyle name="Virgül 2 3 11 2" xfId="4977" xr:uid="{00000000-0005-0000-0000-0000CA280000}"/>
    <cellStyle name="Virgül 2 3 11 2 2" xfId="10929" xr:uid="{00000000-0005-0000-0000-0000CB280000}"/>
    <cellStyle name="Virgül 2 3 11 3" xfId="7953" xr:uid="{00000000-0005-0000-0000-0000CC280000}"/>
    <cellStyle name="Virgül 2 3 12" xfId="2027" xr:uid="{00000000-0005-0000-0000-0000CD280000}"/>
    <cellStyle name="Virgül 2 3 12 2" xfId="5005" xr:uid="{00000000-0005-0000-0000-0000CE280000}"/>
    <cellStyle name="Virgül 2 3 12 2 2" xfId="10957" xr:uid="{00000000-0005-0000-0000-0000CF280000}"/>
    <cellStyle name="Virgül 2 3 12 3" xfId="7981" xr:uid="{00000000-0005-0000-0000-0000D0280000}"/>
    <cellStyle name="Virgül 2 3 13" xfId="3009" xr:uid="{00000000-0005-0000-0000-0000D1280000}"/>
    <cellStyle name="Virgül 2 3 13 2" xfId="8963" xr:uid="{00000000-0005-0000-0000-0000D2280000}"/>
    <cellStyle name="Virgül 2 3 14" xfId="5987" xr:uid="{00000000-0005-0000-0000-0000D3280000}"/>
    <cellStyle name="Virgül 2 3 2" xfId="32" xr:uid="{00000000-0005-0000-0000-0000D4280000}"/>
    <cellStyle name="Virgül 2 3 2 10" xfId="2042" xr:uid="{00000000-0005-0000-0000-0000D5280000}"/>
    <cellStyle name="Virgül 2 3 2 10 2" xfId="5020" xr:uid="{00000000-0005-0000-0000-0000D6280000}"/>
    <cellStyle name="Virgül 2 3 2 10 2 2" xfId="10972" xr:uid="{00000000-0005-0000-0000-0000D7280000}"/>
    <cellStyle name="Virgül 2 3 2 10 3" xfId="7996" xr:uid="{00000000-0005-0000-0000-0000D8280000}"/>
    <cellStyle name="Virgül 2 3 2 11" xfId="3024" xr:uid="{00000000-0005-0000-0000-0000D9280000}"/>
    <cellStyle name="Virgül 2 3 2 11 2" xfId="8978" xr:uid="{00000000-0005-0000-0000-0000DA280000}"/>
    <cellStyle name="Virgül 2 3 2 12" xfId="6002" xr:uid="{00000000-0005-0000-0000-0000DB280000}"/>
    <cellStyle name="Virgül 2 3 2 2" xfId="62" xr:uid="{00000000-0005-0000-0000-0000DC280000}"/>
    <cellStyle name="Virgül 2 3 2 2 10" xfId="3054" xr:uid="{00000000-0005-0000-0000-0000DD280000}"/>
    <cellStyle name="Virgül 2 3 2 2 10 2" xfId="9008" xr:uid="{00000000-0005-0000-0000-0000DE280000}"/>
    <cellStyle name="Virgül 2 3 2 2 11" xfId="6032" xr:uid="{00000000-0005-0000-0000-0000DF280000}"/>
    <cellStyle name="Virgül 2 3 2 2 2" xfId="122" xr:uid="{00000000-0005-0000-0000-0000E0280000}"/>
    <cellStyle name="Virgül 2 3 2 2 2 10" xfId="6092" xr:uid="{00000000-0005-0000-0000-0000E1280000}"/>
    <cellStyle name="Virgül 2 3 2 2 2 2" xfId="242" xr:uid="{00000000-0005-0000-0000-0000E2280000}"/>
    <cellStyle name="Virgül 2 3 2 2 2 2 2" xfId="617" xr:uid="{00000000-0005-0000-0000-0000E3280000}"/>
    <cellStyle name="Virgül 2 3 2 2 2 2 2 2" xfId="1404" xr:uid="{00000000-0005-0000-0000-0000E4280000}"/>
    <cellStyle name="Virgül 2 3 2 2 2 2 2 2 2" xfId="4394" xr:uid="{00000000-0005-0000-0000-0000E5280000}"/>
    <cellStyle name="Virgül 2 3 2 2 2 2 2 2 2 2" xfId="10348" xr:uid="{00000000-0005-0000-0000-0000E6280000}"/>
    <cellStyle name="Virgül 2 3 2 2 2 2 2 2 3" xfId="7372" xr:uid="{00000000-0005-0000-0000-0000E7280000}"/>
    <cellStyle name="Virgül 2 3 2 2 2 2 2 3" xfId="2627" xr:uid="{00000000-0005-0000-0000-0000E8280000}"/>
    <cellStyle name="Virgül 2 3 2 2 2 2 2 3 2" xfId="5605" xr:uid="{00000000-0005-0000-0000-0000E9280000}"/>
    <cellStyle name="Virgül 2 3 2 2 2 2 2 3 2 2" xfId="11557" xr:uid="{00000000-0005-0000-0000-0000EA280000}"/>
    <cellStyle name="Virgül 2 3 2 2 2 2 2 3 3" xfId="8581" xr:uid="{00000000-0005-0000-0000-0000EB280000}"/>
    <cellStyle name="Virgül 2 3 2 2 2 2 2 4" xfId="3609" xr:uid="{00000000-0005-0000-0000-0000EC280000}"/>
    <cellStyle name="Virgül 2 3 2 2 2 2 2 4 2" xfId="9563" xr:uid="{00000000-0005-0000-0000-0000ED280000}"/>
    <cellStyle name="Virgül 2 3 2 2 2 2 2 5" xfId="6587" xr:uid="{00000000-0005-0000-0000-0000EE280000}"/>
    <cellStyle name="Virgül 2 3 2 2 2 2 3" xfId="1231" xr:uid="{00000000-0005-0000-0000-0000EF280000}"/>
    <cellStyle name="Virgül 2 3 2 2 2 2 3 2" xfId="4221" xr:uid="{00000000-0005-0000-0000-0000F0280000}"/>
    <cellStyle name="Virgül 2 3 2 2 2 2 3 2 2" xfId="10175" xr:uid="{00000000-0005-0000-0000-0000F1280000}"/>
    <cellStyle name="Virgül 2 3 2 2 2 2 3 3" xfId="7199" xr:uid="{00000000-0005-0000-0000-0000F2280000}"/>
    <cellStyle name="Virgül 2 3 2 2 2 2 4" xfId="2252" xr:uid="{00000000-0005-0000-0000-0000F3280000}"/>
    <cellStyle name="Virgül 2 3 2 2 2 2 4 2" xfId="5230" xr:uid="{00000000-0005-0000-0000-0000F4280000}"/>
    <cellStyle name="Virgül 2 3 2 2 2 2 4 2 2" xfId="11182" xr:uid="{00000000-0005-0000-0000-0000F5280000}"/>
    <cellStyle name="Virgül 2 3 2 2 2 2 4 3" xfId="8206" xr:uid="{00000000-0005-0000-0000-0000F6280000}"/>
    <cellStyle name="Virgül 2 3 2 2 2 2 5" xfId="3234" xr:uid="{00000000-0005-0000-0000-0000F7280000}"/>
    <cellStyle name="Virgül 2 3 2 2 2 2 5 2" xfId="9188" xr:uid="{00000000-0005-0000-0000-0000F8280000}"/>
    <cellStyle name="Virgül 2 3 2 2 2 2 6" xfId="6212" xr:uid="{00000000-0005-0000-0000-0000F9280000}"/>
    <cellStyle name="Virgül 2 3 2 2 2 3" xfId="367" xr:uid="{00000000-0005-0000-0000-0000FA280000}"/>
    <cellStyle name="Virgül 2 3 2 2 2 3 2" xfId="742" xr:uid="{00000000-0005-0000-0000-0000FB280000}"/>
    <cellStyle name="Virgül 2 3 2 2 2 3 2 2" xfId="1966" xr:uid="{00000000-0005-0000-0000-0000FC280000}"/>
    <cellStyle name="Virgül 2 3 2 2 2 3 2 2 2" xfId="4956" xr:uid="{00000000-0005-0000-0000-0000FD280000}"/>
    <cellStyle name="Virgül 2 3 2 2 2 3 2 2 2 2" xfId="10910" xr:uid="{00000000-0005-0000-0000-0000FE280000}"/>
    <cellStyle name="Virgül 2 3 2 2 2 3 2 2 3" xfId="7934" xr:uid="{00000000-0005-0000-0000-0000FF280000}"/>
    <cellStyle name="Virgül 2 3 2 2 2 3 2 3" xfId="2752" xr:uid="{00000000-0005-0000-0000-000000290000}"/>
    <cellStyle name="Virgül 2 3 2 2 2 3 2 3 2" xfId="5730" xr:uid="{00000000-0005-0000-0000-000001290000}"/>
    <cellStyle name="Virgül 2 3 2 2 2 3 2 3 2 2" xfId="11682" xr:uid="{00000000-0005-0000-0000-000002290000}"/>
    <cellStyle name="Virgül 2 3 2 2 2 3 2 3 3" xfId="8706" xr:uid="{00000000-0005-0000-0000-000003290000}"/>
    <cellStyle name="Virgül 2 3 2 2 2 3 2 4" xfId="3734" xr:uid="{00000000-0005-0000-0000-000004290000}"/>
    <cellStyle name="Virgül 2 3 2 2 2 3 2 4 2" xfId="9688" xr:uid="{00000000-0005-0000-0000-000005290000}"/>
    <cellStyle name="Virgül 2 3 2 2 2 3 2 5" xfId="6712" xr:uid="{00000000-0005-0000-0000-000006290000}"/>
    <cellStyle name="Virgül 2 3 2 2 2 3 3" xfId="1356" xr:uid="{00000000-0005-0000-0000-000007290000}"/>
    <cellStyle name="Virgül 2 3 2 2 2 3 3 2" xfId="4346" xr:uid="{00000000-0005-0000-0000-000008290000}"/>
    <cellStyle name="Virgül 2 3 2 2 2 3 3 2 2" xfId="10300" xr:uid="{00000000-0005-0000-0000-000009290000}"/>
    <cellStyle name="Virgül 2 3 2 2 2 3 3 3" xfId="7324" xr:uid="{00000000-0005-0000-0000-00000A290000}"/>
    <cellStyle name="Virgül 2 3 2 2 2 3 4" xfId="2377" xr:uid="{00000000-0005-0000-0000-00000B290000}"/>
    <cellStyle name="Virgül 2 3 2 2 2 3 4 2" xfId="5355" xr:uid="{00000000-0005-0000-0000-00000C290000}"/>
    <cellStyle name="Virgül 2 3 2 2 2 3 4 2 2" xfId="11307" xr:uid="{00000000-0005-0000-0000-00000D290000}"/>
    <cellStyle name="Virgül 2 3 2 2 2 3 4 3" xfId="8331" xr:uid="{00000000-0005-0000-0000-00000E290000}"/>
    <cellStyle name="Virgül 2 3 2 2 2 3 5" xfId="3359" xr:uid="{00000000-0005-0000-0000-00000F290000}"/>
    <cellStyle name="Virgül 2 3 2 2 2 3 5 2" xfId="9313" xr:uid="{00000000-0005-0000-0000-000010290000}"/>
    <cellStyle name="Virgül 2 3 2 2 2 3 6" xfId="6337" xr:uid="{00000000-0005-0000-0000-000011290000}"/>
    <cellStyle name="Virgül 2 3 2 2 2 4" xfId="862" xr:uid="{00000000-0005-0000-0000-000012290000}"/>
    <cellStyle name="Virgül 2 3 2 2 2 4 2" xfId="1633" xr:uid="{00000000-0005-0000-0000-000013290000}"/>
    <cellStyle name="Virgül 2 3 2 2 2 4 2 2" xfId="4623" xr:uid="{00000000-0005-0000-0000-000014290000}"/>
    <cellStyle name="Virgül 2 3 2 2 2 4 2 2 2" xfId="10577" xr:uid="{00000000-0005-0000-0000-000015290000}"/>
    <cellStyle name="Virgül 2 3 2 2 2 4 2 3" xfId="7601" xr:uid="{00000000-0005-0000-0000-000016290000}"/>
    <cellStyle name="Virgül 2 3 2 2 2 4 3" xfId="2872" xr:uid="{00000000-0005-0000-0000-000017290000}"/>
    <cellStyle name="Virgül 2 3 2 2 2 4 3 2" xfId="5850" xr:uid="{00000000-0005-0000-0000-000018290000}"/>
    <cellStyle name="Virgül 2 3 2 2 2 4 3 2 2" xfId="11802" xr:uid="{00000000-0005-0000-0000-000019290000}"/>
    <cellStyle name="Virgül 2 3 2 2 2 4 3 3" xfId="8826" xr:uid="{00000000-0005-0000-0000-00001A290000}"/>
    <cellStyle name="Virgül 2 3 2 2 2 4 4" xfId="3854" xr:uid="{00000000-0005-0000-0000-00001B290000}"/>
    <cellStyle name="Virgül 2 3 2 2 2 4 4 2" xfId="9808" xr:uid="{00000000-0005-0000-0000-00001C290000}"/>
    <cellStyle name="Virgül 2 3 2 2 2 4 5" xfId="6832" xr:uid="{00000000-0005-0000-0000-00001D290000}"/>
    <cellStyle name="Virgül 2 3 2 2 2 5" xfId="982" xr:uid="{00000000-0005-0000-0000-00001E290000}"/>
    <cellStyle name="Virgül 2 3 2 2 2 5 2" xfId="1753" xr:uid="{00000000-0005-0000-0000-00001F290000}"/>
    <cellStyle name="Virgül 2 3 2 2 2 5 2 2" xfId="4743" xr:uid="{00000000-0005-0000-0000-000020290000}"/>
    <cellStyle name="Virgül 2 3 2 2 2 5 2 2 2" xfId="10697" xr:uid="{00000000-0005-0000-0000-000021290000}"/>
    <cellStyle name="Virgül 2 3 2 2 2 5 2 3" xfId="7721" xr:uid="{00000000-0005-0000-0000-000022290000}"/>
    <cellStyle name="Virgül 2 3 2 2 2 5 3" xfId="2992" xr:uid="{00000000-0005-0000-0000-000023290000}"/>
    <cellStyle name="Virgül 2 3 2 2 2 5 3 2" xfId="5970" xr:uid="{00000000-0005-0000-0000-000024290000}"/>
    <cellStyle name="Virgül 2 3 2 2 2 5 3 2 2" xfId="11922" xr:uid="{00000000-0005-0000-0000-000025290000}"/>
    <cellStyle name="Virgül 2 3 2 2 2 5 3 3" xfId="8946" xr:uid="{00000000-0005-0000-0000-000026290000}"/>
    <cellStyle name="Virgül 2 3 2 2 2 5 4" xfId="3974" xr:uid="{00000000-0005-0000-0000-000027290000}"/>
    <cellStyle name="Virgül 2 3 2 2 2 5 4 2" xfId="9928" xr:uid="{00000000-0005-0000-0000-000028290000}"/>
    <cellStyle name="Virgül 2 3 2 2 2 5 5" xfId="6952" xr:uid="{00000000-0005-0000-0000-000029290000}"/>
    <cellStyle name="Virgül 2 3 2 2 2 6" xfId="497" xr:uid="{00000000-0005-0000-0000-00002A290000}"/>
    <cellStyle name="Virgül 2 3 2 2 2 6 2" xfId="1439" xr:uid="{00000000-0005-0000-0000-00002B290000}"/>
    <cellStyle name="Virgül 2 3 2 2 2 6 2 2" xfId="4429" xr:uid="{00000000-0005-0000-0000-00002C290000}"/>
    <cellStyle name="Virgül 2 3 2 2 2 6 2 2 2" xfId="10383" xr:uid="{00000000-0005-0000-0000-00002D290000}"/>
    <cellStyle name="Virgül 2 3 2 2 2 6 2 3" xfId="7407" xr:uid="{00000000-0005-0000-0000-00002E290000}"/>
    <cellStyle name="Virgül 2 3 2 2 2 6 3" xfId="2507" xr:uid="{00000000-0005-0000-0000-00002F290000}"/>
    <cellStyle name="Virgül 2 3 2 2 2 6 3 2" xfId="5485" xr:uid="{00000000-0005-0000-0000-000030290000}"/>
    <cellStyle name="Virgül 2 3 2 2 2 6 3 2 2" xfId="11437" xr:uid="{00000000-0005-0000-0000-000031290000}"/>
    <cellStyle name="Virgül 2 3 2 2 2 6 3 3" xfId="8461" xr:uid="{00000000-0005-0000-0000-000032290000}"/>
    <cellStyle name="Virgül 2 3 2 2 2 6 4" xfId="3489" xr:uid="{00000000-0005-0000-0000-000033290000}"/>
    <cellStyle name="Virgül 2 3 2 2 2 6 4 2" xfId="9443" xr:uid="{00000000-0005-0000-0000-000034290000}"/>
    <cellStyle name="Virgül 2 3 2 2 2 6 5" xfId="6467" xr:uid="{00000000-0005-0000-0000-000035290000}"/>
    <cellStyle name="Virgül 2 3 2 2 2 7" xfId="1111" xr:uid="{00000000-0005-0000-0000-000036290000}"/>
    <cellStyle name="Virgül 2 3 2 2 2 7 2" xfId="4101" xr:uid="{00000000-0005-0000-0000-000037290000}"/>
    <cellStyle name="Virgül 2 3 2 2 2 7 2 2" xfId="10055" xr:uid="{00000000-0005-0000-0000-000038290000}"/>
    <cellStyle name="Virgül 2 3 2 2 2 7 3" xfId="7079" xr:uid="{00000000-0005-0000-0000-000039290000}"/>
    <cellStyle name="Virgül 2 3 2 2 2 8" xfId="2132" xr:uid="{00000000-0005-0000-0000-00003A290000}"/>
    <cellStyle name="Virgül 2 3 2 2 2 8 2" xfId="5110" xr:uid="{00000000-0005-0000-0000-00003B290000}"/>
    <cellStyle name="Virgül 2 3 2 2 2 8 2 2" xfId="11062" xr:uid="{00000000-0005-0000-0000-00003C290000}"/>
    <cellStyle name="Virgül 2 3 2 2 2 8 3" xfId="8086" xr:uid="{00000000-0005-0000-0000-00003D290000}"/>
    <cellStyle name="Virgül 2 3 2 2 2 9" xfId="3114" xr:uid="{00000000-0005-0000-0000-00003E290000}"/>
    <cellStyle name="Virgül 2 3 2 2 2 9 2" xfId="9068" xr:uid="{00000000-0005-0000-0000-00003F290000}"/>
    <cellStyle name="Virgül 2 3 2 2 3" xfId="182" xr:uid="{00000000-0005-0000-0000-000040290000}"/>
    <cellStyle name="Virgül 2 3 2 2 3 2" xfId="557" xr:uid="{00000000-0005-0000-0000-000041290000}"/>
    <cellStyle name="Virgül 2 3 2 2 3 2 2" xfId="1434" xr:uid="{00000000-0005-0000-0000-000042290000}"/>
    <cellStyle name="Virgül 2 3 2 2 3 2 2 2" xfId="4424" xr:uid="{00000000-0005-0000-0000-000043290000}"/>
    <cellStyle name="Virgül 2 3 2 2 3 2 2 2 2" xfId="10378" xr:uid="{00000000-0005-0000-0000-000044290000}"/>
    <cellStyle name="Virgül 2 3 2 2 3 2 2 3" xfId="7402" xr:uid="{00000000-0005-0000-0000-000045290000}"/>
    <cellStyle name="Virgül 2 3 2 2 3 2 3" xfId="2567" xr:uid="{00000000-0005-0000-0000-000046290000}"/>
    <cellStyle name="Virgül 2 3 2 2 3 2 3 2" xfId="5545" xr:uid="{00000000-0005-0000-0000-000047290000}"/>
    <cellStyle name="Virgül 2 3 2 2 3 2 3 2 2" xfId="11497" xr:uid="{00000000-0005-0000-0000-000048290000}"/>
    <cellStyle name="Virgül 2 3 2 2 3 2 3 3" xfId="8521" xr:uid="{00000000-0005-0000-0000-000049290000}"/>
    <cellStyle name="Virgül 2 3 2 2 3 2 4" xfId="3549" xr:uid="{00000000-0005-0000-0000-00004A290000}"/>
    <cellStyle name="Virgül 2 3 2 2 3 2 4 2" xfId="9503" xr:uid="{00000000-0005-0000-0000-00004B290000}"/>
    <cellStyle name="Virgül 2 3 2 2 3 2 5" xfId="6527" xr:uid="{00000000-0005-0000-0000-00004C290000}"/>
    <cellStyle name="Virgül 2 3 2 2 3 3" xfId="1171" xr:uid="{00000000-0005-0000-0000-00004D290000}"/>
    <cellStyle name="Virgül 2 3 2 2 3 3 2" xfId="4161" xr:uid="{00000000-0005-0000-0000-00004E290000}"/>
    <cellStyle name="Virgül 2 3 2 2 3 3 2 2" xfId="10115" xr:uid="{00000000-0005-0000-0000-00004F290000}"/>
    <cellStyle name="Virgül 2 3 2 2 3 3 3" xfId="7139" xr:uid="{00000000-0005-0000-0000-000050290000}"/>
    <cellStyle name="Virgül 2 3 2 2 3 4" xfId="2192" xr:uid="{00000000-0005-0000-0000-000051290000}"/>
    <cellStyle name="Virgül 2 3 2 2 3 4 2" xfId="5170" xr:uid="{00000000-0005-0000-0000-000052290000}"/>
    <cellStyle name="Virgül 2 3 2 2 3 4 2 2" xfId="11122" xr:uid="{00000000-0005-0000-0000-000053290000}"/>
    <cellStyle name="Virgül 2 3 2 2 3 4 3" xfId="8146" xr:uid="{00000000-0005-0000-0000-000054290000}"/>
    <cellStyle name="Virgül 2 3 2 2 3 5" xfId="3174" xr:uid="{00000000-0005-0000-0000-000055290000}"/>
    <cellStyle name="Virgül 2 3 2 2 3 5 2" xfId="9128" xr:uid="{00000000-0005-0000-0000-000056290000}"/>
    <cellStyle name="Virgül 2 3 2 2 3 6" xfId="6152" xr:uid="{00000000-0005-0000-0000-000057290000}"/>
    <cellStyle name="Virgül 2 3 2 2 4" xfId="307" xr:uid="{00000000-0005-0000-0000-000058290000}"/>
    <cellStyle name="Virgül 2 3 2 2 4 2" xfId="682" xr:uid="{00000000-0005-0000-0000-000059290000}"/>
    <cellStyle name="Virgül 2 3 2 2 4 2 2" xfId="1906" xr:uid="{00000000-0005-0000-0000-00005A290000}"/>
    <cellStyle name="Virgül 2 3 2 2 4 2 2 2" xfId="4896" xr:uid="{00000000-0005-0000-0000-00005B290000}"/>
    <cellStyle name="Virgül 2 3 2 2 4 2 2 2 2" xfId="10850" xr:uid="{00000000-0005-0000-0000-00005C290000}"/>
    <cellStyle name="Virgül 2 3 2 2 4 2 2 3" xfId="7874" xr:uid="{00000000-0005-0000-0000-00005D290000}"/>
    <cellStyle name="Virgül 2 3 2 2 4 2 3" xfId="2692" xr:uid="{00000000-0005-0000-0000-00005E290000}"/>
    <cellStyle name="Virgül 2 3 2 2 4 2 3 2" xfId="5670" xr:uid="{00000000-0005-0000-0000-00005F290000}"/>
    <cellStyle name="Virgül 2 3 2 2 4 2 3 2 2" xfId="11622" xr:uid="{00000000-0005-0000-0000-000060290000}"/>
    <cellStyle name="Virgül 2 3 2 2 4 2 3 3" xfId="8646" xr:uid="{00000000-0005-0000-0000-000061290000}"/>
    <cellStyle name="Virgül 2 3 2 2 4 2 4" xfId="3674" xr:uid="{00000000-0005-0000-0000-000062290000}"/>
    <cellStyle name="Virgül 2 3 2 2 4 2 4 2" xfId="9628" xr:uid="{00000000-0005-0000-0000-000063290000}"/>
    <cellStyle name="Virgül 2 3 2 2 4 2 5" xfId="6652" xr:uid="{00000000-0005-0000-0000-000064290000}"/>
    <cellStyle name="Virgül 2 3 2 2 4 3" xfId="1296" xr:uid="{00000000-0005-0000-0000-000065290000}"/>
    <cellStyle name="Virgül 2 3 2 2 4 3 2" xfId="4286" xr:uid="{00000000-0005-0000-0000-000066290000}"/>
    <cellStyle name="Virgül 2 3 2 2 4 3 2 2" xfId="10240" xr:uid="{00000000-0005-0000-0000-000067290000}"/>
    <cellStyle name="Virgül 2 3 2 2 4 3 3" xfId="7264" xr:uid="{00000000-0005-0000-0000-000068290000}"/>
    <cellStyle name="Virgül 2 3 2 2 4 4" xfId="2317" xr:uid="{00000000-0005-0000-0000-000069290000}"/>
    <cellStyle name="Virgül 2 3 2 2 4 4 2" xfId="5295" xr:uid="{00000000-0005-0000-0000-00006A290000}"/>
    <cellStyle name="Virgül 2 3 2 2 4 4 2 2" xfId="11247" xr:uid="{00000000-0005-0000-0000-00006B290000}"/>
    <cellStyle name="Virgül 2 3 2 2 4 4 3" xfId="8271" xr:uid="{00000000-0005-0000-0000-00006C290000}"/>
    <cellStyle name="Virgül 2 3 2 2 4 5" xfId="3299" xr:uid="{00000000-0005-0000-0000-00006D290000}"/>
    <cellStyle name="Virgül 2 3 2 2 4 5 2" xfId="9253" xr:uid="{00000000-0005-0000-0000-00006E290000}"/>
    <cellStyle name="Virgül 2 3 2 2 4 6" xfId="6277" xr:uid="{00000000-0005-0000-0000-00006F290000}"/>
    <cellStyle name="Virgül 2 3 2 2 5" xfId="802" xr:uid="{00000000-0005-0000-0000-000070290000}"/>
    <cellStyle name="Virgül 2 3 2 2 5 2" xfId="1573" xr:uid="{00000000-0005-0000-0000-000071290000}"/>
    <cellStyle name="Virgül 2 3 2 2 5 2 2" xfId="4563" xr:uid="{00000000-0005-0000-0000-000072290000}"/>
    <cellStyle name="Virgül 2 3 2 2 5 2 2 2" xfId="10517" xr:uid="{00000000-0005-0000-0000-000073290000}"/>
    <cellStyle name="Virgül 2 3 2 2 5 2 3" xfId="7541" xr:uid="{00000000-0005-0000-0000-000074290000}"/>
    <cellStyle name="Virgül 2 3 2 2 5 3" xfId="2812" xr:uid="{00000000-0005-0000-0000-000075290000}"/>
    <cellStyle name="Virgül 2 3 2 2 5 3 2" xfId="5790" xr:uid="{00000000-0005-0000-0000-000076290000}"/>
    <cellStyle name="Virgül 2 3 2 2 5 3 2 2" xfId="11742" xr:uid="{00000000-0005-0000-0000-000077290000}"/>
    <cellStyle name="Virgül 2 3 2 2 5 3 3" xfId="8766" xr:uid="{00000000-0005-0000-0000-000078290000}"/>
    <cellStyle name="Virgül 2 3 2 2 5 4" xfId="3794" xr:uid="{00000000-0005-0000-0000-000079290000}"/>
    <cellStyle name="Virgül 2 3 2 2 5 4 2" xfId="9748" xr:uid="{00000000-0005-0000-0000-00007A290000}"/>
    <cellStyle name="Virgül 2 3 2 2 5 5" xfId="6772" xr:uid="{00000000-0005-0000-0000-00007B290000}"/>
    <cellStyle name="Virgül 2 3 2 2 6" xfId="922" xr:uid="{00000000-0005-0000-0000-00007C290000}"/>
    <cellStyle name="Virgül 2 3 2 2 6 2" xfId="1693" xr:uid="{00000000-0005-0000-0000-00007D290000}"/>
    <cellStyle name="Virgül 2 3 2 2 6 2 2" xfId="4683" xr:uid="{00000000-0005-0000-0000-00007E290000}"/>
    <cellStyle name="Virgül 2 3 2 2 6 2 2 2" xfId="10637" xr:uid="{00000000-0005-0000-0000-00007F290000}"/>
    <cellStyle name="Virgül 2 3 2 2 6 2 3" xfId="7661" xr:uid="{00000000-0005-0000-0000-000080290000}"/>
    <cellStyle name="Virgül 2 3 2 2 6 3" xfId="2932" xr:uid="{00000000-0005-0000-0000-000081290000}"/>
    <cellStyle name="Virgül 2 3 2 2 6 3 2" xfId="5910" xr:uid="{00000000-0005-0000-0000-000082290000}"/>
    <cellStyle name="Virgül 2 3 2 2 6 3 2 2" xfId="11862" xr:uid="{00000000-0005-0000-0000-000083290000}"/>
    <cellStyle name="Virgül 2 3 2 2 6 3 3" xfId="8886" xr:uid="{00000000-0005-0000-0000-000084290000}"/>
    <cellStyle name="Virgül 2 3 2 2 6 4" xfId="3914" xr:uid="{00000000-0005-0000-0000-000085290000}"/>
    <cellStyle name="Virgül 2 3 2 2 6 4 2" xfId="9868" xr:uid="{00000000-0005-0000-0000-000086290000}"/>
    <cellStyle name="Virgül 2 3 2 2 6 5" xfId="6892" xr:uid="{00000000-0005-0000-0000-000087290000}"/>
    <cellStyle name="Virgül 2 3 2 2 7" xfId="437" xr:uid="{00000000-0005-0000-0000-000088290000}"/>
    <cellStyle name="Virgül 2 3 2 2 7 2" xfId="1410" xr:uid="{00000000-0005-0000-0000-000089290000}"/>
    <cellStyle name="Virgül 2 3 2 2 7 2 2" xfId="4400" xr:uid="{00000000-0005-0000-0000-00008A290000}"/>
    <cellStyle name="Virgül 2 3 2 2 7 2 2 2" xfId="10354" xr:uid="{00000000-0005-0000-0000-00008B290000}"/>
    <cellStyle name="Virgül 2 3 2 2 7 2 3" xfId="7378" xr:uid="{00000000-0005-0000-0000-00008C290000}"/>
    <cellStyle name="Virgül 2 3 2 2 7 3" xfId="2447" xr:uid="{00000000-0005-0000-0000-00008D290000}"/>
    <cellStyle name="Virgül 2 3 2 2 7 3 2" xfId="5425" xr:uid="{00000000-0005-0000-0000-00008E290000}"/>
    <cellStyle name="Virgül 2 3 2 2 7 3 2 2" xfId="11377" xr:uid="{00000000-0005-0000-0000-00008F290000}"/>
    <cellStyle name="Virgül 2 3 2 2 7 3 3" xfId="8401" xr:uid="{00000000-0005-0000-0000-000090290000}"/>
    <cellStyle name="Virgül 2 3 2 2 7 4" xfId="3429" xr:uid="{00000000-0005-0000-0000-000091290000}"/>
    <cellStyle name="Virgül 2 3 2 2 7 4 2" xfId="9383" xr:uid="{00000000-0005-0000-0000-000092290000}"/>
    <cellStyle name="Virgül 2 3 2 2 7 5" xfId="6407" xr:uid="{00000000-0005-0000-0000-000093290000}"/>
    <cellStyle name="Virgül 2 3 2 2 8" xfId="1051" xr:uid="{00000000-0005-0000-0000-000094290000}"/>
    <cellStyle name="Virgül 2 3 2 2 8 2" xfId="4041" xr:uid="{00000000-0005-0000-0000-000095290000}"/>
    <cellStyle name="Virgül 2 3 2 2 8 2 2" xfId="9995" xr:uid="{00000000-0005-0000-0000-000096290000}"/>
    <cellStyle name="Virgül 2 3 2 2 8 3" xfId="7019" xr:uid="{00000000-0005-0000-0000-000097290000}"/>
    <cellStyle name="Virgül 2 3 2 2 9" xfId="2072" xr:uid="{00000000-0005-0000-0000-000098290000}"/>
    <cellStyle name="Virgül 2 3 2 2 9 2" xfId="5050" xr:uid="{00000000-0005-0000-0000-000099290000}"/>
    <cellStyle name="Virgül 2 3 2 2 9 2 2" xfId="11002" xr:uid="{00000000-0005-0000-0000-00009A290000}"/>
    <cellStyle name="Virgül 2 3 2 2 9 3" xfId="8026" xr:uid="{00000000-0005-0000-0000-00009B290000}"/>
    <cellStyle name="Virgül 2 3 2 3" xfId="92" xr:uid="{00000000-0005-0000-0000-00009C290000}"/>
    <cellStyle name="Virgül 2 3 2 3 10" xfId="6062" xr:uid="{00000000-0005-0000-0000-00009D290000}"/>
    <cellStyle name="Virgül 2 3 2 3 2" xfId="212" xr:uid="{00000000-0005-0000-0000-00009E290000}"/>
    <cellStyle name="Virgül 2 3 2 3 2 2" xfId="587" xr:uid="{00000000-0005-0000-0000-00009F290000}"/>
    <cellStyle name="Virgül 2 3 2 3 2 2 2" xfId="1506" xr:uid="{00000000-0005-0000-0000-0000A0290000}"/>
    <cellStyle name="Virgül 2 3 2 3 2 2 2 2" xfId="4496" xr:uid="{00000000-0005-0000-0000-0000A1290000}"/>
    <cellStyle name="Virgül 2 3 2 3 2 2 2 2 2" xfId="10450" xr:uid="{00000000-0005-0000-0000-0000A2290000}"/>
    <cellStyle name="Virgül 2 3 2 3 2 2 2 3" xfId="7474" xr:uid="{00000000-0005-0000-0000-0000A3290000}"/>
    <cellStyle name="Virgül 2 3 2 3 2 2 3" xfId="2597" xr:uid="{00000000-0005-0000-0000-0000A4290000}"/>
    <cellStyle name="Virgül 2 3 2 3 2 2 3 2" xfId="5575" xr:uid="{00000000-0005-0000-0000-0000A5290000}"/>
    <cellStyle name="Virgül 2 3 2 3 2 2 3 2 2" xfId="11527" xr:uid="{00000000-0005-0000-0000-0000A6290000}"/>
    <cellStyle name="Virgül 2 3 2 3 2 2 3 3" xfId="8551" xr:uid="{00000000-0005-0000-0000-0000A7290000}"/>
    <cellStyle name="Virgül 2 3 2 3 2 2 4" xfId="3579" xr:uid="{00000000-0005-0000-0000-0000A8290000}"/>
    <cellStyle name="Virgül 2 3 2 3 2 2 4 2" xfId="9533" xr:uid="{00000000-0005-0000-0000-0000A9290000}"/>
    <cellStyle name="Virgül 2 3 2 3 2 2 5" xfId="6557" xr:uid="{00000000-0005-0000-0000-0000AA290000}"/>
    <cellStyle name="Virgül 2 3 2 3 2 3" xfId="1201" xr:uid="{00000000-0005-0000-0000-0000AB290000}"/>
    <cellStyle name="Virgül 2 3 2 3 2 3 2" xfId="4191" xr:uid="{00000000-0005-0000-0000-0000AC290000}"/>
    <cellStyle name="Virgül 2 3 2 3 2 3 2 2" xfId="10145" xr:uid="{00000000-0005-0000-0000-0000AD290000}"/>
    <cellStyle name="Virgül 2 3 2 3 2 3 3" xfId="7169" xr:uid="{00000000-0005-0000-0000-0000AE290000}"/>
    <cellStyle name="Virgül 2 3 2 3 2 4" xfId="2222" xr:uid="{00000000-0005-0000-0000-0000AF290000}"/>
    <cellStyle name="Virgül 2 3 2 3 2 4 2" xfId="5200" xr:uid="{00000000-0005-0000-0000-0000B0290000}"/>
    <cellStyle name="Virgül 2 3 2 3 2 4 2 2" xfId="11152" xr:uid="{00000000-0005-0000-0000-0000B1290000}"/>
    <cellStyle name="Virgül 2 3 2 3 2 4 3" xfId="8176" xr:uid="{00000000-0005-0000-0000-0000B2290000}"/>
    <cellStyle name="Virgül 2 3 2 3 2 5" xfId="3204" xr:uid="{00000000-0005-0000-0000-0000B3290000}"/>
    <cellStyle name="Virgül 2 3 2 3 2 5 2" xfId="9158" xr:uid="{00000000-0005-0000-0000-0000B4290000}"/>
    <cellStyle name="Virgül 2 3 2 3 2 6" xfId="6182" xr:uid="{00000000-0005-0000-0000-0000B5290000}"/>
    <cellStyle name="Virgül 2 3 2 3 3" xfId="337" xr:uid="{00000000-0005-0000-0000-0000B6290000}"/>
    <cellStyle name="Virgül 2 3 2 3 3 2" xfId="712" xr:uid="{00000000-0005-0000-0000-0000B7290000}"/>
    <cellStyle name="Virgül 2 3 2 3 3 2 2" xfId="1936" xr:uid="{00000000-0005-0000-0000-0000B8290000}"/>
    <cellStyle name="Virgül 2 3 2 3 3 2 2 2" xfId="4926" xr:uid="{00000000-0005-0000-0000-0000B9290000}"/>
    <cellStyle name="Virgül 2 3 2 3 3 2 2 2 2" xfId="10880" xr:uid="{00000000-0005-0000-0000-0000BA290000}"/>
    <cellStyle name="Virgül 2 3 2 3 3 2 2 3" xfId="7904" xr:uid="{00000000-0005-0000-0000-0000BB290000}"/>
    <cellStyle name="Virgül 2 3 2 3 3 2 3" xfId="2722" xr:uid="{00000000-0005-0000-0000-0000BC290000}"/>
    <cellStyle name="Virgül 2 3 2 3 3 2 3 2" xfId="5700" xr:uid="{00000000-0005-0000-0000-0000BD290000}"/>
    <cellStyle name="Virgül 2 3 2 3 3 2 3 2 2" xfId="11652" xr:uid="{00000000-0005-0000-0000-0000BE290000}"/>
    <cellStyle name="Virgül 2 3 2 3 3 2 3 3" xfId="8676" xr:uid="{00000000-0005-0000-0000-0000BF290000}"/>
    <cellStyle name="Virgül 2 3 2 3 3 2 4" xfId="3704" xr:uid="{00000000-0005-0000-0000-0000C0290000}"/>
    <cellStyle name="Virgül 2 3 2 3 3 2 4 2" xfId="9658" xr:uid="{00000000-0005-0000-0000-0000C1290000}"/>
    <cellStyle name="Virgül 2 3 2 3 3 2 5" xfId="6682" xr:uid="{00000000-0005-0000-0000-0000C2290000}"/>
    <cellStyle name="Virgül 2 3 2 3 3 3" xfId="1326" xr:uid="{00000000-0005-0000-0000-0000C3290000}"/>
    <cellStyle name="Virgül 2 3 2 3 3 3 2" xfId="4316" xr:uid="{00000000-0005-0000-0000-0000C4290000}"/>
    <cellStyle name="Virgül 2 3 2 3 3 3 2 2" xfId="10270" xr:uid="{00000000-0005-0000-0000-0000C5290000}"/>
    <cellStyle name="Virgül 2 3 2 3 3 3 3" xfId="7294" xr:uid="{00000000-0005-0000-0000-0000C6290000}"/>
    <cellStyle name="Virgül 2 3 2 3 3 4" xfId="2347" xr:uid="{00000000-0005-0000-0000-0000C7290000}"/>
    <cellStyle name="Virgül 2 3 2 3 3 4 2" xfId="5325" xr:uid="{00000000-0005-0000-0000-0000C8290000}"/>
    <cellStyle name="Virgül 2 3 2 3 3 4 2 2" xfId="11277" xr:uid="{00000000-0005-0000-0000-0000C9290000}"/>
    <cellStyle name="Virgül 2 3 2 3 3 4 3" xfId="8301" xr:uid="{00000000-0005-0000-0000-0000CA290000}"/>
    <cellStyle name="Virgül 2 3 2 3 3 5" xfId="3329" xr:uid="{00000000-0005-0000-0000-0000CB290000}"/>
    <cellStyle name="Virgül 2 3 2 3 3 5 2" xfId="9283" xr:uid="{00000000-0005-0000-0000-0000CC290000}"/>
    <cellStyle name="Virgül 2 3 2 3 3 6" xfId="6307" xr:uid="{00000000-0005-0000-0000-0000CD290000}"/>
    <cellStyle name="Virgül 2 3 2 3 4" xfId="832" xr:uid="{00000000-0005-0000-0000-0000CE290000}"/>
    <cellStyle name="Virgül 2 3 2 3 4 2" xfId="1603" xr:uid="{00000000-0005-0000-0000-0000CF290000}"/>
    <cellStyle name="Virgül 2 3 2 3 4 2 2" xfId="4593" xr:uid="{00000000-0005-0000-0000-0000D0290000}"/>
    <cellStyle name="Virgül 2 3 2 3 4 2 2 2" xfId="10547" xr:uid="{00000000-0005-0000-0000-0000D1290000}"/>
    <cellStyle name="Virgül 2 3 2 3 4 2 3" xfId="7571" xr:uid="{00000000-0005-0000-0000-0000D2290000}"/>
    <cellStyle name="Virgül 2 3 2 3 4 3" xfId="2842" xr:uid="{00000000-0005-0000-0000-0000D3290000}"/>
    <cellStyle name="Virgül 2 3 2 3 4 3 2" xfId="5820" xr:uid="{00000000-0005-0000-0000-0000D4290000}"/>
    <cellStyle name="Virgül 2 3 2 3 4 3 2 2" xfId="11772" xr:uid="{00000000-0005-0000-0000-0000D5290000}"/>
    <cellStyle name="Virgül 2 3 2 3 4 3 3" xfId="8796" xr:uid="{00000000-0005-0000-0000-0000D6290000}"/>
    <cellStyle name="Virgül 2 3 2 3 4 4" xfId="3824" xr:uid="{00000000-0005-0000-0000-0000D7290000}"/>
    <cellStyle name="Virgül 2 3 2 3 4 4 2" xfId="9778" xr:uid="{00000000-0005-0000-0000-0000D8290000}"/>
    <cellStyle name="Virgül 2 3 2 3 4 5" xfId="6802" xr:uid="{00000000-0005-0000-0000-0000D9290000}"/>
    <cellStyle name="Virgül 2 3 2 3 5" xfId="952" xr:uid="{00000000-0005-0000-0000-0000DA290000}"/>
    <cellStyle name="Virgül 2 3 2 3 5 2" xfId="1723" xr:uid="{00000000-0005-0000-0000-0000DB290000}"/>
    <cellStyle name="Virgül 2 3 2 3 5 2 2" xfId="4713" xr:uid="{00000000-0005-0000-0000-0000DC290000}"/>
    <cellStyle name="Virgül 2 3 2 3 5 2 2 2" xfId="10667" xr:uid="{00000000-0005-0000-0000-0000DD290000}"/>
    <cellStyle name="Virgül 2 3 2 3 5 2 3" xfId="7691" xr:uid="{00000000-0005-0000-0000-0000DE290000}"/>
    <cellStyle name="Virgül 2 3 2 3 5 3" xfId="2962" xr:uid="{00000000-0005-0000-0000-0000DF290000}"/>
    <cellStyle name="Virgül 2 3 2 3 5 3 2" xfId="5940" xr:uid="{00000000-0005-0000-0000-0000E0290000}"/>
    <cellStyle name="Virgül 2 3 2 3 5 3 2 2" xfId="11892" xr:uid="{00000000-0005-0000-0000-0000E1290000}"/>
    <cellStyle name="Virgül 2 3 2 3 5 3 3" xfId="8916" xr:uid="{00000000-0005-0000-0000-0000E2290000}"/>
    <cellStyle name="Virgül 2 3 2 3 5 4" xfId="3944" xr:uid="{00000000-0005-0000-0000-0000E3290000}"/>
    <cellStyle name="Virgül 2 3 2 3 5 4 2" xfId="9898" xr:uid="{00000000-0005-0000-0000-0000E4290000}"/>
    <cellStyle name="Virgül 2 3 2 3 5 5" xfId="6922" xr:uid="{00000000-0005-0000-0000-0000E5290000}"/>
    <cellStyle name="Virgül 2 3 2 3 6" xfId="467" xr:uid="{00000000-0005-0000-0000-0000E6290000}"/>
    <cellStyle name="Virgül 2 3 2 3 6 2" xfId="1522" xr:uid="{00000000-0005-0000-0000-0000E7290000}"/>
    <cellStyle name="Virgül 2 3 2 3 6 2 2" xfId="4512" xr:uid="{00000000-0005-0000-0000-0000E8290000}"/>
    <cellStyle name="Virgül 2 3 2 3 6 2 2 2" xfId="10466" xr:uid="{00000000-0005-0000-0000-0000E9290000}"/>
    <cellStyle name="Virgül 2 3 2 3 6 2 3" xfId="7490" xr:uid="{00000000-0005-0000-0000-0000EA290000}"/>
    <cellStyle name="Virgül 2 3 2 3 6 3" xfId="2477" xr:uid="{00000000-0005-0000-0000-0000EB290000}"/>
    <cellStyle name="Virgül 2 3 2 3 6 3 2" xfId="5455" xr:uid="{00000000-0005-0000-0000-0000EC290000}"/>
    <cellStyle name="Virgül 2 3 2 3 6 3 2 2" xfId="11407" xr:uid="{00000000-0005-0000-0000-0000ED290000}"/>
    <cellStyle name="Virgül 2 3 2 3 6 3 3" xfId="8431" xr:uid="{00000000-0005-0000-0000-0000EE290000}"/>
    <cellStyle name="Virgül 2 3 2 3 6 4" xfId="3459" xr:uid="{00000000-0005-0000-0000-0000EF290000}"/>
    <cellStyle name="Virgül 2 3 2 3 6 4 2" xfId="9413" xr:uid="{00000000-0005-0000-0000-0000F0290000}"/>
    <cellStyle name="Virgül 2 3 2 3 6 5" xfId="6437" xr:uid="{00000000-0005-0000-0000-0000F1290000}"/>
    <cellStyle name="Virgül 2 3 2 3 7" xfId="1081" xr:uid="{00000000-0005-0000-0000-0000F2290000}"/>
    <cellStyle name="Virgül 2 3 2 3 7 2" xfId="4071" xr:uid="{00000000-0005-0000-0000-0000F3290000}"/>
    <cellStyle name="Virgül 2 3 2 3 7 2 2" xfId="10025" xr:uid="{00000000-0005-0000-0000-0000F4290000}"/>
    <cellStyle name="Virgül 2 3 2 3 7 3" xfId="7049" xr:uid="{00000000-0005-0000-0000-0000F5290000}"/>
    <cellStyle name="Virgül 2 3 2 3 8" xfId="2102" xr:uid="{00000000-0005-0000-0000-0000F6290000}"/>
    <cellStyle name="Virgül 2 3 2 3 8 2" xfId="5080" xr:uid="{00000000-0005-0000-0000-0000F7290000}"/>
    <cellStyle name="Virgül 2 3 2 3 8 2 2" xfId="11032" xr:uid="{00000000-0005-0000-0000-0000F8290000}"/>
    <cellStyle name="Virgül 2 3 2 3 8 3" xfId="8056" xr:uid="{00000000-0005-0000-0000-0000F9290000}"/>
    <cellStyle name="Virgül 2 3 2 3 9" xfId="3084" xr:uid="{00000000-0005-0000-0000-0000FA290000}"/>
    <cellStyle name="Virgül 2 3 2 3 9 2" xfId="9038" xr:uid="{00000000-0005-0000-0000-0000FB290000}"/>
    <cellStyle name="Virgül 2 3 2 4" xfId="152" xr:uid="{00000000-0005-0000-0000-0000FC290000}"/>
    <cellStyle name="Virgül 2 3 2 4 2" xfId="527" xr:uid="{00000000-0005-0000-0000-0000FD290000}"/>
    <cellStyle name="Virgül 2 3 2 4 2 2" xfId="1436" xr:uid="{00000000-0005-0000-0000-0000FE290000}"/>
    <cellStyle name="Virgül 2 3 2 4 2 2 2" xfId="4426" xr:uid="{00000000-0005-0000-0000-0000FF290000}"/>
    <cellStyle name="Virgül 2 3 2 4 2 2 2 2" xfId="10380" xr:uid="{00000000-0005-0000-0000-0000002A0000}"/>
    <cellStyle name="Virgül 2 3 2 4 2 2 3" xfId="7404" xr:uid="{00000000-0005-0000-0000-0000012A0000}"/>
    <cellStyle name="Virgül 2 3 2 4 2 3" xfId="2537" xr:uid="{00000000-0005-0000-0000-0000022A0000}"/>
    <cellStyle name="Virgül 2 3 2 4 2 3 2" xfId="5515" xr:uid="{00000000-0005-0000-0000-0000032A0000}"/>
    <cellStyle name="Virgül 2 3 2 4 2 3 2 2" xfId="11467" xr:uid="{00000000-0005-0000-0000-0000042A0000}"/>
    <cellStyle name="Virgül 2 3 2 4 2 3 3" xfId="8491" xr:uid="{00000000-0005-0000-0000-0000052A0000}"/>
    <cellStyle name="Virgül 2 3 2 4 2 4" xfId="3519" xr:uid="{00000000-0005-0000-0000-0000062A0000}"/>
    <cellStyle name="Virgül 2 3 2 4 2 4 2" xfId="9473" xr:uid="{00000000-0005-0000-0000-0000072A0000}"/>
    <cellStyle name="Virgül 2 3 2 4 2 5" xfId="6497" xr:uid="{00000000-0005-0000-0000-0000082A0000}"/>
    <cellStyle name="Virgül 2 3 2 4 3" xfId="1141" xr:uid="{00000000-0005-0000-0000-0000092A0000}"/>
    <cellStyle name="Virgül 2 3 2 4 3 2" xfId="4131" xr:uid="{00000000-0005-0000-0000-00000A2A0000}"/>
    <cellStyle name="Virgül 2 3 2 4 3 2 2" xfId="10085" xr:uid="{00000000-0005-0000-0000-00000B2A0000}"/>
    <cellStyle name="Virgül 2 3 2 4 3 3" xfId="7109" xr:uid="{00000000-0005-0000-0000-00000C2A0000}"/>
    <cellStyle name="Virgül 2 3 2 4 4" xfId="2162" xr:uid="{00000000-0005-0000-0000-00000D2A0000}"/>
    <cellStyle name="Virgül 2 3 2 4 4 2" xfId="5140" xr:uid="{00000000-0005-0000-0000-00000E2A0000}"/>
    <cellStyle name="Virgül 2 3 2 4 4 2 2" xfId="11092" xr:uid="{00000000-0005-0000-0000-00000F2A0000}"/>
    <cellStyle name="Virgül 2 3 2 4 4 3" xfId="8116" xr:uid="{00000000-0005-0000-0000-0000102A0000}"/>
    <cellStyle name="Virgül 2 3 2 4 5" xfId="3144" xr:uid="{00000000-0005-0000-0000-0000112A0000}"/>
    <cellStyle name="Virgül 2 3 2 4 5 2" xfId="9098" xr:uid="{00000000-0005-0000-0000-0000122A0000}"/>
    <cellStyle name="Virgül 2 3 2 4 6" xfId="6122" xr:uid="{00000000-0005-0000-0000-0000132A0000}"/>
    <cellStyle name="Virgül 2 3 2 5" xfId="277" xr:uid="{00000000-0005-0000-0000-0000142A0000}"/>
    <cellStyle name="Virgül 2 3 2 5 2" xfId="652" xr:uid="{00000000-0005-0000-0000-0000152A0000}"/>
    <cellStyle name="Virgül 2 3 2 5 2 2" xfId="1876" xr:uid="{00000000-0005-0000-0000-0000162A0000}"/>
    <cellStyle name="Virgül 2 3 2 5 2 2 2" xfId="4866" xr:uid="{00000000-0005-0000-0000-0000172A0000}"/>
    <cellStyle name="Virgül 2 3 2 5 2 2 2 2" xfId="10820" xr:uid="{00000000-0005-0000-0000-0000182A0000}"/>
    <cellStyle name="Virgül 2 3 2 5 2 2 3" xfId="7844" xr:uid="{00000000-0005-0000-0000-0000192A0000}"/>
    <cellStyle name="Virgül 2 3 2 5 2 3" xfId="2662" xr:uid="{00000000-0005-0000-0000-00001A2A0000}"/>
    <cellStyle name="Virgül 2 3 2 5 2 3 2" xfId="5640" xr:uid="{00000000-0005-0000-0000-00001B2A0000}"/>
    <cellStyle name="Virgül 2 3 2 5 2 3 2 2" xfId="11592" xr:uid="{00000000-0005-0000-0000-00001C2A0000}"/>
    <cellStyle name="Virgül 2 3 2 5 2 3 3" xfId="8616" xr:uid="{00000000-0005-0000-0000-00001D2A0000}"/>
    <cellStyle name="Virgül 2 3 2 5 2 4" xfId="3644" xr:uid="{00000000-0005-0000-0000-00001E2A0000}"/>
    <cellStyle name="Virgül 2 3 2 5 2 4 2" xfId="9598" xr:uid="{00000000-0005-0000-0000-00001F2A0000}"/>
    <cellStyle name="Virgül 2 3 2 5 2 5" xfId="6622" xr:uid="{00000000-0005-0000-0000-0000202A0000}"/>
    <cellStyle name="Virgül 2 3 2 5 3" xfId="1266" xr:uid="{00000000-0005-0000-0000-0000212A0000}"/>
    <cellStyle name="Virgül 2 3 2 5 3 2" xfId="4256" xr:uid="{00000000-0005-0000-0000-0000222A0000}"/>
    <cellStyle name="Virgül 2 3 2 5 3 2 2" xfId="10210" xr:uid="{00000000-0005-0000-0000-0000232A0000}"/>
    <cellStyle name="Virgül 2 3 2 5 3 3" xfId="7234" xr:uid="{00000000-0005-0000-0000-0000242A0000}"/>
    <cellStyle name="Virgül 2 3 2 5 4" xfId="2287" xr:uid="{00000000-0005-0000-0000-0000252A0000}"/>
    <cellStyle name="Virgül 2 3 2 5 4 2" xfId="5265" xr:uid="{00000000-0005-0000-0000-0000262A0000}"/>
    <cellStyle name="Virgül 2 3 2 5 4 2 2" xfId="11217" xr:uid="{00000000-0005-0000-0000-0000272A0000}"/>
    <cellStyle name="Virgül 2 3 2 5 4 3" xfId="8241" xr:uid="{00000000-0005-0000-0000-0000282A0000}"/>
    <cellStyle name="Virgül 2 3 2 5 5" xfId="3269" xr:uid="{00000000-0005-0000-0000-0000292A0000}"/>
    <cellStyle name="Virgül 2 3 2 5 5 2" xfId="9223" xr:uid="{00000000-0005-0000-0000-00002A2A0000}"/>
    <cellStyle name="Virgül 2 3 2 5 6" xfId="6247" xr:uid="{00000000-0005-0000-0000-00002B2A0000}"/>
    <cellStyle name="Virgül 2 3 2 6" xfId="772" xr:uid="{00000000-0005-0000-0000-00002C2A0000}"/>
    <cellStyle name="Virgül 2 3 2 6 2" xfId="1543" xr:uid="{00000000-0005-0000-0000-00002D2A0000}"/>
    <cellStyle name="Virgül 2 3 2 6 2 2" xfId="4533" xr:uid="{00000000-0005-0000-0000-00002E2A0000}"/>
    <cellStyle name="Virgül 2 3 2 6 2 2 2" xfId="10487" xr:uid="{00000000-0005-0000-0000-00002F2A0000}"/>
    <cellStyle name="Virgül 2 3 2 6 2 3" xfId="7511" xr:uid="{00000000-0005-0000-0000-0000302A0000}"/>
    <cellStyle name="Virgül 2 3 2 6 3" xfId="2782" xr:uid="{00000000-0005-0000-0000-0000312A0000}"/>
    <cellStyle name="Virgül 2 3 2 6 3 2" xfId="5760" xr:uid="{00000000-0005-0000-0000-0000322A0000}"/>
    <cellStyle name="Virgül 2 3 2 6 3 2 2" xfId="11712" xr:uid="{00000000-0005-0000-0000-0000332A0000}"/>
    <cellStyle name="Virgül 2 3 2 6 3 3" xfId="8736" xr:uid="{00000000-0005-0000-0000-0000342A0000}"/>
    <cellStyle name="Virgül 2 3 2 6 4" xfId="3764" xr:uid="{00000000-0005-0000-0000-0000352A0000}"/>
    <cellStyle name="Virgül 2 3 2 6 4 2" xfId="9718" xr:uid="{00000000-0005-0000-0000-0000362A0000}"/>
    <cellStyle name="Virgül 2 3 2 6 5" xfId="6742" xr:uid="{00000000-0005-0000-0000-0000372A0000}"/>
    <cellStyle name="Virgül 2 3 2 7" xfId="892" xr:uid="{00000000-0005-0000-0000-0000382A0000}"/>
    <cellStyle name="Virgül 2 3 2 7 2" xfId="1663" xr:uid="{00000000-0005-0000-0000-0000392A0000}"/>
    <cellStyle name="Virgül 2 3 2 7 2 2" xfId="4653" xr:uid="{00000000-0005-0000-0000-00003A2A0000}"/>
    <cellStyle name="Virgül 2 3 2 7 2 2 2" xfId="10607" xr:uid="{00000000-0005-0000-0000-00003B2A0000}"/>
    <cellStyle name="Virgül 2 3 2 7 2 3" xfId="7631" xr:uid="{00000000-0005-0000-0000-00003C2A0000}"/>
    <cellStyle name="Virgül 2 3 2 7 3" xfId="2902" xr:uid="{00000000-0005-0000-0000-00003D2A0000}"/>
    <cellStyle name="Virgül 2 3 2 7 3 2" xfId="5880" xr:uid="{00000000-0005-0000-0000-00003E2A0000}"/>
    <cellStyle name="Virgül 2 3 2 7 3 2 2" xfId="11832" xr:uid="{00000000-0005-0000-0000-00003F2A0000}"/>
    <cellStyle name="Virgül 2 3 2 7 3 3" xfId="8856" xr:uid="{00000000-0005-0000-0000-0000402A0000}"/>
    <cellStyle name="Virgül 2 3 2 7 4" xfId="3884" xr:uid="{00000000-0005-0000-0000-0000412A0000}"/>
    <cellStyle name="Virgül 2 3 2 7 4 2" xfId="9838" xr:uid="{00000000-0005-0000-0000-0000422A0000}"/>
    <cellStyle name="Virgül 2 3 2 7 5" xfId="6862" xr:uid="{00000000-0005-0000-0000-0000432A0000}"/>
    <cellStyle name="Virgül 2 3 2 8" xfId="407" xr:uid="{00000000-0005-0000-0000-0000442A0000}"/>
    <cellStyle name="Virgül 2 3 2 8 2" xfId="1841" xr:uid="{00000000-0005-0000-0000-0000452A0000}"/>
    <cellStyle name="Virgül 2 3 2 8 2 2" xfId="4831" xr:uid="{00000000-0005-0000-0000-0000462A0000}"/>
    <cellStyle name="Virgül 2 3 2 8 2 2 2" xfId="10785" xr:uid="{00000000-0005-0000-0000-0000472A0000}"/>
    <cellStyle name="Virgül 2 3 2 8 2 3" xfId="7809" xr:uid="{00000000-0005-0000-0000-0000482A0000}"/>
    <cellStyle name="Virgül 2 3 2 8 3" xfId="2417" xr:uid="{00000000-0005-0000-0000-0000492A0000}"/>
    <cellStyle name="Virgül 2 3 2 8 3 2" xfId="5395" xr:uid="{00000000-0005-0000-0000-00004A2A0000}"/>
    <cellStyle name="Virgül 2 3 2 8 3 2 2" xfId="11347" xr:uid="{00000000-0005-0000-0000-00004B2A0000}"/>
    <cellStyle name="Virgül 2 3 2 8 3 3" xfId="8371" xr:uid="{00000000-0005-0000-0000-00004C2A0000}"/>
    <cellStyle name="Virgül 2 3 2 8 4" xfId="3399" xr:uid="{00000000-0005-0000-0000-00004D2A0000}"/>
    <cellStyle name="Virgül 2 3 2 8 4 2" xfId="9353" xr:uid="{00000000-0005-0000-0000-00004E2A0000}"/>
    <cellStyle name="Virgül 2 3 2 8 5" xfId="6377" xr:uid="{00000000-0005-0000-0000-00004F2A0000}"/>
    <cellStyle name="Virgül 2 3 2 9" xfId="1021" xr:uid="{00000000-0005-0000-0000-0000502A0000}"/>
    <cellStyle name="Virgül 2 3 2 9 2" xfId="4011" xr:uid="{00000000-0005-0000-0000-0000512A0000}"/>
    <cellStyle name="Virgül 2 3 2 9 2 2" xfId="9965" xr:uid="{00000000-0005-0000-0000-0000522A0000}"/>
    <cellStyle name="Virgül 2 3 2 9 3" xfId="6989" xr:uid="{00000000-0005-0000-0000-0000532A0000}"/>
    <cellStyle name="Virgül 2 3 3" xfId="47" xr:uid="{00000000-0005-0000-0000-0000542A0000}"/>
    <cellStyle name="Virgül 2 3 3 10" xfId="3039" xr:uid="{00000000-0005-0000-0000-0000552A0000}"/>
    <cellStyle name="Virgül 2 3 3 10 2" xfId="8993" xr:uid="{00000000-0005-0000-0000-0000562A0000}"/>
    <cellStyle name="Virgül 2 3 3 11" xfId="6017" xr:uid="{00000000-0005-0000-0000-0000572A0000}"/>
    <cellStyle name="Virgül 2 3 3 2" xfId="107" xr:uid="{00000000-0005-0000-0000-0000582A0000}"/>
    <cellStyle name="Virgül 2 3 3 2 10" xfId="6077" xr:uid="{00000000-0005-0000-0000-0000592A0000}"/>
    <cellStyle name="Virgül 2 3 3 2 2" xfId="227" xr:uid="{00000000-0005-0000-0000-00005A2A0000}"/>
    <cellStyle name="Virgül 2 3 3 2 2 2" xfId="602" xr:uid="{00000000-0005-0000-0000-00005B2A0000}"/>
    <cellStyle name="Virgül 2 3 3 2 2 2 2" xfId="998" xr:uid="{00000000-0005-0000-0000-00005C2A0000}"/>
    <cellStyle name="Virgül 2 3 3 2 2 2 2 2" xfId="3988" xr:uid="{00000000-0005-0000-0000-00005D2A0000}"/>
    <cellStyle name="Virgül 2 3 3 2 2 2 2 2 2" xfId="9942" xr:uid="{00000000-0005-0000-0000-00005E2A0000}"/>
    <cellStyle name="Virgül 2 3 3 2 2 2 2 3" xfId="6966" xr:uid="{00000000-0005-0000-0000-00005F2A0000}"/>
    <cellStyle name="Virgül 2 3 3 2 2 2 3" xfId="2612" xr:uid="{00000000-0005-0000-0000-0000602A0000}"/>
    <cellStyle name="Virgül 2 3 3 2 2 2 3 2" xfId="5590" xr:uid="{00000000-0005-0000-0000-0000612A0000}"/>
    <cellStyle name="Virgül 2 3 3 2 2 2 3 2 2" xfId="11542" xr:uid="{00000000-0005-0000-0000-0000622A0000}"/>
    <cellStyle name="Virgül 2 3 3 2 2 2 3 3" xfId="8566" xr:uid="{00000000-0005-0000-0000-0000632A0000}"/>
    <cellStyle name="Virgül 2 3 3 2 2 2 4" xfId="3594" xr:uid="{00000000-0005-0000-0000-0000642A0000}"/>
    <cellStyle name="Virgül 2 3 3 2 2 2 4 2" xfId="9548" xr:uid="{00000000-0005-0000-0000-0000652A0000}"/>
    <cellStyle name="Virgül 2 3 3 2 2 2 5" xfId="6572" xr:uid="{00000000-0005-0000-0000-0000662A0000}"/>
    <cellStyle name="Virgül 2 3 3 2 2 3" xfId="1216" xr:uid="{00000000-0005-0000-0000-0000672A0000}"/>
    <cellStyle name="Virgül 2 3 3 2 2 3 2" xfId="4206" xr:uid="{00000000-0005-0000-0000-0000682A0000}"/>
    <cellStyle name="Virgül 2 3 3 2 2 3 2 2" xfId="10160" xr:uid="{00000000-0005-0000-0000-0000692A0000}"/>
    <cellStyle name="Virgül 2 3 3 2 2 3 3" xfId="7184" xr:uid="{00000000-0005-0000-0000-00006A2A0000}"/>
    <cellStyle name="Virgül 2 3 3 2 2 4" xfId="2237" xr:uid="{00000000-0005-0000-0000-00006B2A0000}"/>
    <cellStyle name="Virgül 2 3 3 2 2 4 2" xfId="5215" xr:uid="{00000000-0005-0000-0000-00006C2A0000}"/>
    <cellStyle name="Virgül 2 3 3 2 2 4 2 2" xfId="11167" xr:uid="{00000000-0005-0000-0000-00006D2A0000}"/>
    <cellStyle name="Virgül 2 3 3 2 2 4 3" xfId="8191" xr:uid="{00000000-0005-0000-0000-00006E2A0000}"/>
    <cellStyle name="Virgül 2 3 3 2 2 5" xfId="3219" xr:uid="{00000000-0005-0000-0000-00006F2A0000}"/>
    <cellStyle name="Virgül 2 3 3 2 2 5 2" xfId="9173" xr:uid="{00000000-0005-0000-0000-0000702A0000}"/>
    <cellStyle name="Virgül 2 3 3 2 2 6" xfId="6197" xr:uid="{00000000-0005-0000-0000-0000712A0000}"/>
    <cellStyle name="Virgül 2 3 3 2 3" xfId="352" xr:uid="{00000000-0005-0000-0000-0000722A0000}"/>
    <cellStyle name="Virgül 2 3 3 2 3 2" xfId="727" xr:uid="{00000000-0005-0000-0000-0000732A0000}"/>
    <cellStyle name="Virgül 2 3 3 2 3 2 2" xfId="1951" xr:uid="{00000000-0005-0000-0000-0000742A0000}"/>
    <cellStyle name="Virgül 2 3 3 2 3 2 2 2" xfId="4941" xr:uid="{00000000-0005-0000-0000-0000752A0000}"/>
    <cellStyle name="Virgül 2 3 3 2 3 2 2 2 2" xfId="10895" xr:uid="{00000000-0005-0000-0000-0000762A0000}"/>
    <cellStyle name="Virgül 2 3 3 2 3 2 2 3" xfId="7919" xr:uid="{00000000-0005-0000-0000-0000772A0000}"/>
    <cellStyle name="Virgül 2 3 3 2 3 2 3" xfId="2737" xr:uid="{00000000-0005-0000-0000-0000782A0000}"/>
    <cellStyle name="Virgül 2 3 3 2 3 2 3 2" xfId="5715" xr:uid="{00000000-0005-0000-0000-0000792A0000}"/>
    <cellStyle name="Virgül 2 3 3 2 3 2 3 2 2" xfId="11667" xr:uid="{00000000-0005-0000-0000-00007A2A0000}"/>
    <cellStyle name="Virgül 2 3 3 2 3 2 3 3" xfId="8691" xr:uid="{00000000-0005-0000-0000-00007B2A0000}"/>
    <cellStyle name="Virgül 2 3 3 2 3 2 4" xfId="3719" xr:uid="{00000000-0005-0000-0000-00007C2A0000}"/>
    <cellStyle name="Virgül 2 3 3 2 3 2 4 2" xfId="9673" xr:uid="{00000000-0005-0000-0000-00007D2A0000}"/>
    <cellStyle name="Virgül 2 3 3 2 3 2 5" xfId="6697" xr:uid="{00000000-0005-0000-0000-00007E2A0000}"/>
    <cellStyle name="Virgül 2 3 3 2 3 3" xfId="1341" xr:uid="{00000000-0005-0000-0000-00007F2A0000}"/>
    <cellStyle name="Virgül 2 3 3 2 3 3 2" xfId="4331" xr:uid="{00000000-0005-0000-0000-0000802A0000}"/>
    <cellStyle name="Virgül 2 3 3 2 3 3 2 2" xfId="10285" xr:uid="{00000000-0005-0000-0000-0000812A0000}"/>
    <cellStyle name="Virgül 2 3 3 2 3 3 3" xfId="7309" xr:uid="{00000000-0005-0000-0000-0000822A0000}"/>
    <cellStyle name="Virgül 2 3 3 2 3 4" xfId="2362" xr:uid="{00000000-0005-0000-0000-0000832A0000}"/>
    <cellStyle name="Virgül 2 3 3 2 3 4 2" xfId="5340" xr:uid="{00000000-0005-0000-0000-0000842A0000}"/>
    <cellStyle name="Virgül 2 3 3 2 3 4 2 2" xfId="11292" xr:uid="{00000000-0005-0000-0000-0000852A0000}"/>
    <cellStyle name="Virgül 2 3 3 2 3 4 3" xfId="8316" xr:uid="{00000000-0005-0000-0000-0000862A0000}"/>
    <cellStyle name="Virgül 2 3 3 2 3 5" xfId="3344" xr:uid="{00000000-0005-0000-0000-0000872A0000}"/>
    <cellStyle name="Virgül 2 3 3 2 3 5 2" xfId="9298" xr:uid="{00000000-0005-0000-0000-0000882A0000}"/>
    <cellStyle name="Virgül 2 3 3 2 3 6" xfId="6322" xr:uid="{00000000-0005-0000-0000-0000892A0000}"/>
    <cellStyle name="Virgül 2 3 3 2 4" xfId="847" xr:uid="{00000000-0005-0000-0000-00008A2A0000}"/>
    <cellStyle name="Virgül 2 3 3 2 4 2" xfId="1618" xr:uid="{00000000-0005-0000-0000-00008B2A0000}"/>
    <cellStyle name="Virgül 2 3 3 2 4 2 2" xfId="4608" xr:uid="{00000000-0005-0000-0000-00008C2A0000}"/>
    <cellStyle name="Virgül 2 3 3 2 4 2 2 2" xfId="10562" xr:uid="{00000000-0005-0000-0000-00008D2A0000}"/>
    <cellStyle name="Virgül 2 3 3 2 4 2 3" xfId="7586" xr:uid="{00000000-0005-0000-0000-00008E2A0000}"/>
    <cellStyle name="Virgül 2 3 3 2 4 3" xfId="2857" xr:uid="{00000000-0005-0000-0000-00008F2A0000}"/>
    <cellStyle name="Virgül 2 3 3 2 4 3 2" xfId="5835" xr:uid="{00000000-0005-0000-0000-0000902A0000}"/>
    <cellStyle name="Virgül 2 3 3 2 4 3 2 2" xfId="11787" xr:uid="{00000000-0005-0000-0000-0000912A0000}"/>
    <cellStyle name="Virgül 2 3 3 2 4 3 3" xfId="8811" xr:uid="{00000000-0005-0000-0000-0000922A0000}"/>
    <cellStyle name="Virgül 2 3 3 2 4 4" xfId="3839" xr:uid="{00000000-0005-0000-0000-0000932A0000}"/>
    <cellStyle name="Virgül 2 3 3 2 4 4 2" xfId="9793" xr:uid="{00000000-0005-0000-0000-0000942A0000}"/>
    <cellStyle name="Virgül 2 3 3 2 4 5" xfId="6817" xr:uid="{00000000-0005-0000-0000-0000952A0000}"/>
    <cellStyle name="Virgül 2 3 3 2 5" xfId="967" xr:uid="{00000000-0005-0000-0000-0000962A0000}"/>
    <cellStyle name="Virgül 2 3 3 2 5 2" xfId="1738" xr:uid="{00000000-0005-0000-0000-0000972A0000}"/>
    <cellStyle name="Virgül 2 3 3 2 5 2 2" xfId="4728" xr:uid="{00000000-0005-0000-0000-0000982A0000}"/>
    <cellStyle name="Virgül 2 3 3 2 5 2 2 2" xfId="10682" xr:uid="{00000000-0005-0000-0000-0000992A0000}"/>
    <cellStyle name="Virgül 2 3 3 2 5 2 3" xfId="7706" xr:uid="{00000000-0005-0000-0000-00009A2A0000}"/>
    <cellStyle name="Virgül 2 3 3 2 5 3" xfId="2977" xr:uid="{00000000-0005-0000-0000-00009B2A0000}"/>
    <cellStyle name="Virgül 2 3 3 2 5 3 2" xfId="5955" xr:uid="{00000000-0005-0000-0000-00009C2A0000}"/>
    <cellStyle name="Virgül 2 3 3 2 5 3 2 2" xfId="11907" xr:uid="{00000000-0005-0000-0000-00009D2A0000}"/>
    <cellStyle name="Virgül 2 3 3 2 5 3 3" xfId="8931" xr:uid="{00000000-0005-0000-0000-00009E2A0000}"/>
    <cellStyle name="Virgül 2 3 3 2 5 4" xfId="3959" xr:uid="{00000000-0005-0000-0000-00009F2A0000}"/>
    <cellStyle name="Virgül 2 3 3 2 5 4 2" xfId="9913" xr:uid="{00000000-0005-0000-0000-0000A02A0000}"/>
    <cellStyle name="Virgül 2 3 3 2 5 5" xfId="6937" xr:uid="{00000000-0005-0000-0000-0000A12A0000}"/>
    <cellStyle name="Virgül 2 3 3 2 6" xfId="482" xr:uid="{00000000-0005-0000-0000-0000A22A0000}"/>
    <cellStyle name="Virgül 2 3 3 2 6 2" xfId="1420" xr:uid="{00000000-0005-0000-0000-0000A32A0000}"/>
    <cellStyle name="Virgül 2 3 3 2 6 2 2" xfId="4410" xr:uid="{00000000-0005-0000-0000-0000A42A0000}"/>
    <cellStyle name="Virgül 2 3 3 2 6 2 2 2" xfId="10364" xr:uid="{00000000-0005-0000-0000-0000A52A0000}"/>
    <cellStyle name="Virgül 2 3 3 2 6 2 3" xfId="7388" xr:uid="{00000000-0005-0000-0000-0000A62A0000}"/>
    <cellStyle name="Virgül 2 3 3 2 6 3" xfId="2492" xr:uid="{00000000-0005-0000-0000-0000A72A0000}"/>
    <cellStyle name="Virgül 2 3 3 2 6 3 2" xfId="5470" xr:uid="{00000000-0005-0000-0000-0000A82A0000}"/>
    <cellStyle name="Virgül 2 3 3 2 6 3 2 2" xfId="11422" xr:uid="{00000000-0005-0000-0000-0000A92A0000}"/>
    <cellStyle name="Virgül 2 3 3 2 6 3 3" xfId="8446" xr:uid="{00000000-0005-0000-0000-0000AA2A0000}"/>
    <cellStyle name="Virgül 2 3 3 2 6 4" xfId="3474" xr:uid="{00000000-0005-0000-0000-0000AB2A0000}"/>
    <cellStyle name="Virgül 2 3 3 2 6 4 2" xfId="9428" xr:uid="{00000000-0005-0000-0000-0000AC2A0000}"/>
    <cellStyle name="Virgül 2 3 3 2 6 5" xfId="6452" xr:uid="{00000000-0005-0000-0000-0000AD2A0000}"/>
    <cellStyle name="Virgül 2 3 3 2 7" xfId="1096" xr:uid="{00000000-0005-0000-0000-0000AE2A0000}"/>
    <cellStyle name="Virgül 2 3 3 2 7 2" xfId="4086" xr:uid="{00000000-0005-0000-0000-0000AF2A0000}"/>
    <cellStyle name="Virgül 2 3 3 2 7 2 2" xfId="10040" xr:uid="{00000000-0005-0000-0000-0000B02A0000}"/>
    <cellStyle name="Virgül 2 3 3 2 7 3" xfId="7064" xr:uid="{00000000-0005-0000-0000-0000B12A0000}"/>
    <cellStyle name="Virgül 2 3 3 2 8" xfId="2117" xr:uid="{00000000-0005-0000-0000-0000B22A0000}"/>
    <cellStyle name="Virgül 2 3 3 2 8 2" xfId="5095" xr:uid="{00000000-0005-0000-0000-0000B32A0000}"/>
    <cellStyle name="Virgül 2 3 3 2 8 2 2" xfId="11047" xr:uid="{00000000-0005-0000-0000-0000B42A0000}"/>
    <cellStyle name="Virgül 2 3 3 2 8 3" xfId="8071" xr:uid="{00000000-0005-0000-0000-0000B52A0000}"/>
    <cellStyle name="Virgül 2 3 3 2 9" xfId="3099" xr:uid="{00000000-0005-0000-0000-0000B62A0000}"/>
    <cellStyle name="Virgül 2 3 3 2 9 2" xfId="9053" xr:uid="{00000000-0005-0000-0000-0000B72A0000}"/>
    <cellStyle name="Virgül 2 3 3 3" xfId="167" xr:uid="{00000000-0005-0000-0000-0000B82A0000}"/>
    <cellStyle name="Virgül 2 3 3 3 2" xfId="542" xr:uid="{00000000-0005-0000-0000-0000B92A0000}"/>
    <cellStyle name="Virgül 2 3 3 3 2 2" xfId="1401" xr:uid="{00000000-0005-0000-0000-0000BA2A0000}"/>
    <cellStyle name="Virgül 2 3 3 3 2 2 2" xfId="4391" xr:uid="{00000000-0005-0000-0000-0000BB2A0000}"/>
    <cellStyle name="Virgül 2 3 3 3 2 2 2 2" xfId="10345" xr:uid="{00000000-0005-0000-0000-0000BC2A0000}"/>
    <cellStyle name="Virgül 2 3 3 3 2 2 3" xfId="7369" xr:uid="{00000000-0005-0000-0000-0000BD2A0000}"/>
    <cellStyle name="Virgül 2 3 3 3 2 3" xfId="2552" xr:uid="{00000000-0005-0000-0000-0000BE2A0000}"/>
    <cellStyle name="Virgül 2 3 3 3 2 3 2" xfId="5530" xr:uid="{00000000-0005-0000-0000-0000BF2A0000}"/>
    <cellStyle name="Virgül 2 3 3 3 2 3 2 2" xfId="11482" xr:uid="{00000000-0005-0000-0000-0000C02A0000}"/>
    <cellStyle name="Virgül 2 3 3 3 2 3 3" xfId="8506" xr:uid="{00000000-0005-0000-0000-0000C12A0000}"/>
    <cellStyle name="Virgül 2 3 3 3 2 4" xfId="3534" xr:uid="{00000000-0005-0000-0000-0000C22A0000}"/>
    <cellStyle name="Virgül 2 3 3 3 2 4 2" xfId="9488" xr:uid="{00000000-0005-0000-0000-0000C32A0000}"/>
    <cellStyle name="Virgül 2 3 3 3 2 5" xfId="6512" xr:uid="{00000000-0005-0000-0000-0000C42A0000}"/>
    <cellStyle name="Virgül 2 3 3 3 3" xfId="1156" xr:uid="{00000000-0005-0000-0000-0000C52A0000}"/>
    <cellStyle name="Virgül 2 3 3 3 3 2" xfId="4146" xr:uid="{00000000-0005-0000-0000-0000C62A0000}"/>
    <cellStyle name="Virgül 2 3 3 3 3 2 2" xfId="10100" xr:uid="{00000000-0005-0000-0000-0000C72A0000}"/>
    <cellStyle name="Virgül 2 3 3 3 3 3" xfId="7124" xr:uid="{00000000-0005-0000-0000-0000C82A0000}"/>
    <cellStyle name="Virgül 2 3 3 3 4" xfId="2177" xr:uid="{00000000-0005-0000-0000-0000C92A0000}"/>
    <cellStyle name="Virgül 2 3 3 3 4 2" xfId="5155" xr:uid="{00000000-0005-0000-0000-0000CA2A0000}"/>
    <cellStyle name="Virgül 2 3 3 3 4 2 2" xfId="11107" xr:uid="{00000000-0005-0000-0000-0000CB2A0000}"/>
    <cellStyle name="Virgül 2 3 3 3 4 3" xfId="8131" xr:uid="{00000000-0005-0000-0000-0000CC2A0000}"/>
    <cellStyle name="Virgül 2 3 3 3 5" xfId="3159" xr:uid="{00000000-0005-0000-0000-0000CD2A0000}"/>
    <cellStyle name="Virgül 2 3 3 3 5 2" xfId="9113" xr:uid="{00000000-0005-0000-0000-0000CE2A0000}"/>
    <cellStyle name="Virgül 2 3 3 3 6" xfId="6137" xr:uid="{00000000-0005-0000-0000-0000CF2A0000}"/>
    <cellStyle name="Virgül 2 3 3 4" xfId="292" xr:uid="{00000000-0005-0000-0000-0000D02A0000}"/>
    <cellStyle name="Virgül 2 3 3 4 2" xfId="667" xr:uid="{00000000-0005-0000-0000-0000D12A0000}"/>
    <cellStyle name="Virgül 2 3 3 4 2 2" xfId="1891" xr:uid="{00000000-0005-0000-0000-0000D22A0000}"/>
    <cellStyle name="Virgül 2 3 3 4 2 2 2" xfId="4881" xr:uid="{00000000-0005-0000-0000-0000D32A0000}"/>
    <cellStyle name="Virgül 2 3 3 4 2 2 2 2" xfId="10835" xr:uid="{00000000-0005-0000-0000-0000D42A0000}"/>
    <cellStyle name="Virgül 2 3 3 4 2 2 3" xfId="7859" xr:uid="{00000000-0005-0000-0000-0000D52A0000}"/>
    <cellStyle name="Virgül 2 3 3 4 2 3" xfId="2677" xr:uid="{00000000-0005-0000-0000-0000D62A0000}"/>
    <cellStyle name="Virgül 2 3 3 4 2 3 2" xfId="5655" xr:uid="{00000000-0005-0000-0000-0000D72A0000}"/>
    <cellStyle name="Virgül 2 3 3 4 2 3 2 2" xfId="11607" xr:uid="{00000000-0005-0000-0000-0000D82A0000}"/>
    <cellStyle name="Virgül 2 3 3 4 2 3 3" xfId="8631" xr:uid="{00000000-0005-0000-0000-0000D92A0000}"/>
    <cellStyle name="Virgül 2 3 3 4 2 4" xfId="3659" xr:uid="{00000000-0005-0000-0000-0000DA2A0000}"/>
    <cellStyle name="Virgül 2 3 3 4 2 4 2" xfId="9613" xr:uid="{00000000-0005-0000-0000-0000DB2A0000}"/>
    <cellStyle name="Virgül 2 3 3 4 2 5" xfId="6637" xr:uid="{00000000-0005-0000-0000-0000DC2A0000}"/>
    <cellStyle name="Virgül 2 3 3 4 3" xfId="1281" xr:uid="{00000000-0005-0000-0000-0000DD2A0000}"/>
    <cellStyle name="Virgül 2 3 3 4 3 2" xfId="4271" xr:uid="{00000000-0005-0000-0000-0000DE2A0000}"/>
    <cellStyle name="Virgül 2 3 3 4 3 2 2" xfId="10225" xr:uid="{00000000-0005-0000-0000-0000DF2A0000}"/>
    <cellStyle name="Virgül 2 3 3 4 3 3" xfId="7249" xr:uid="{00000000-0005-0000-0000-0000E02A0000}"/>
    <cellStyle name="Virgül 2 3 3 4 4" xfId="2302" xr:uid="{00000000-0005-0000-0000-0000E12A0000}"/>
    <cellStyle name="Virgül 2 3 3 4 4 2" xfId="5280" xr:uid="{00000000-0005-0000-0000-0000E22A0000}"/>
    <cellStyle name="Virgül 2 3 3 4 4 2 2" xfId="11232" xr:uid="{00000000-0005-0000-0000-0000E32A0000}"/>
    <cellStyle name="Virgül 2 3 3 4 4 3" xfId="8256" xr:uid="{00000000-0005-0000-0000-0000E42A0000}"/>
    <cellStyle name="Virgül 2 3 3 4 5" xfId="3284" xr:uid="{00000000-0005-0000-0000-0000E52A0000}"/>
    <cellStyle name="Virgül 2 3 3 4 5 2" xfId="9238" xr:uid="{00000000-0005-0000-0000-0000E62A0000}"/>
    <cellStyle name="Virgül 2 3 3 4 6" xfId="6262" xr:uid="{00000000-0005-0000-0000-0000E72A0000}"/>
    <cellStyle name="Virgül 2 3 3 5" xfId="787" xr:uid="{00000000-0005-0000-0000-0000E82A0000}"/>
    <cellStyle name="Virgül 2 3 3 5 2" xfId="1558" xr:uid="{00000000-0005-0000-0000-0000E92A0000}"/>
    <cellStyle name="Virgül 2 3 3 5 2 2" xfId="4548" xr:uid="{00000000-0005-0000-0000-0000EA2A0000}"/>
    <cellStyle name="Virgül 2 3 3 5 2 2 2" xfId="10502" xr:uid="{00000000-0005-0000-0000-0000EB2A0000}"/>
    <cellStyle name="Virgül 2 3 3 5 2 3" xfId="7526" xr:uid="{00000000-0005-0000-0000-0000EC2A0000}"/>
    <cellStyle name="Virgül 2 3 3 5 3" xfId="2797" xr:uid="{00000000-0005-0000-0000-0000ED2A0000}"/>
    <cellStyle name="Virgül 2 3 3 5 3 2" xfId="5775" xr:uid="{00000000-0005-0000-0000-0000EE2A0000}"/>
    <cellStyle name="Virgül 2 3 3 5 3 2 2" xfId="11727" xr:uid="{00000000-0005-0000-0000-0000EF2A0000}"/>
    <cellStyle name="Virgül 2 3 3 5 3 3" xfId="8751" xr:uid="{00000000-0005-0000-0000-0000F02A0000}"/>
    <cellStyle name="Virgül 2 3 3 5 4" xfId="3779" xr:uid="{00000000-0005-0000-0000-0000F12A0000}"/>
    <cellStyle name="Virgül 2 3 3 5 4 2" xfId="9733" xr:uid="{00000000-0005-0000-0000-0000F22A0000}"/>
    <cellStyle name="Virgül 2 3 3 5 5" xfId="6757" xr:uid="{00000000-0005-0000-0000-0000F32A0000}"/>
    <cellStyle name="Virgül 2 3 3 6" xfId="907" xr:uid="{00000000-0005-0000-0000-0000F42A0000}"/>
    <cellStyle name="Virgül 2 3 3 6 2" xfId="1678" xr:uid="{00000000-0005-0000-0000-0000F52A0000}"/>
    <cellStyle name="Virgül 2 3 3 6 2 2" xfId="4668" xr:uid="{00000000-0005-0000-0000-0000F62A0000}"/>
    <cellStyle name="Virgül 2 3 3 6 2 2 2" xfId="10622" xr:uid="{00000000-0005-0000-0000-0000F72A0000}"/>
    <cellStyle name="Virgül 2 3 3 6 2 3" xfId="7646" xr:uid="{00000000-0005-0000-0000-0000F82A0000}"/>
    <cellStyle name="Virgül 2 3 3 6 3" xfId="2917" xr:uid="{00000000-0005-0000-0000-0000F92A0000}"/>
    <cellStyle name="Virgül 2 3 3 6 3 2" xfId="5895" xr:uid="{00000000-0005-0000-0000-0000FA2A0000}"/>
    <cellStyle name="Virgül 2 3 3 6 3 2 2" xfId="11847" xr:uid="{00000000-0005-0000-0000-0000FB2A0000}"/>
    <cellStyle name="Virgül 2 3 3 6 3 3" xfId="8871" xr:uid="{00000000-0005-0000-0000-0000FC2A0000}"/>
    <cellStyle name="Virgül 2 3 3 6 4" xfId="3899" xr:uid="{00000000-0005-0000-0000-0000FD2A0000}"/>
    <cellStyle name="Virgül 2 3 3 6 4 2" xfId="9853" xr:uid="{00000000-0005-0000-0000-0000FE2A0000}"/>
    <cellStyle name="Virgül 2 3 3 6 5" xfId="6877" xr:uid="{00000000-0005-0000-0000-0000FF2A0000}"/>
    <cellStyle name="Virgül 2 3 3 7" xfId="422" xr:uid="{00000000-0005-0000-0000-0000002B0000}"/>
    <cellStyle name="Virgül 2 3 3 7 2" xfId="1811" xr:uid="{00000000-0005-0000-0000-0000012B0000}"/>
    <cellStyle name="Virgül 2 3 3 7 2 2" xfId="4801" xr:uid="{00000000-0005-0000-0000-0000022B0000}"/>
    <cellStyle name="Virgül 2 3 3 7 2 2 2" xfId="10755" xr:uid="{00000000-0005-0000-0000-0000032B0000}"/>
    <cellStyle name="Virgül 2 3 3 7 2 3" xfId="7779" xr:uid="{00000000-0005-0000-0000-0000042B0000}"/>
    <cellStyle name="Virgül 2 3 3 7 3" xfId="2432" xr:uid="{00000000-0005-0000-0000-0000052B0000}"/>
    <cellStyle name="Virgül 2 3 3 7 3 2" xfId="5410" xr:uid="{00000000-0005-0000-0000-0000062B0000}"/>
    <cellStyle name="Virgül 2 3 3 7 3 2 2" xfId="11362" xr:uid="{00000000-0005-0000-0000-0000072B0000}"/>
    <cellStyle name="Virgül 2 3 3 7 3 3" xfId="8386" xr:uid="{00000000-0005-0000-0000-0000082B0000}"/>
    <cellStyle name="Virgül 2 3 3 7 4" xfId="3414" xr:uid="{00000000-0005-0000-0000-0000092B0000}"/>
    <cellStyle name="Virgül 2 3 3 7 4 2" xfId="9368" xr:uid="{00000000-0005-0000-0000-00000A2B0000}"/>
    <cellStyle name="Virgül 2 3 3 7 5" xfId="6392" xr:uid="{00000000-0005-0000-0000-00000B2B0000}"/>
    <cellStyle name="Virgül 2 3 3 8" xfId="1036" xr:uid="{00000000-0005-0000-0000-00000C2B0000}"/>
    <cellStyle name="Virgül 2 3 3 8 2" xfId="4026" xr:uid="{00000000-0005-0000-0000-00000D2B0000}"/>
    <cellStyle name="Virgül 2 3 3 8 2 2" xfId="9980" xr:uid="{00000000-0005-0000-0000-00000E2B0000}"/>
    <cellStyle name="Virgül 2 3 3 8 3" xfId="7004" xr:uid="{00000000-0005-0000-0000-00000F2B0000}"/>
    <cellStyle name="Virgül 2 3 3 9" xfId="2057" xr:uid="{00000000-0005-0000-0000-0000102B0000}"/>
    <cellStyle name="Virgül 2 3 3 9 2" xfId="5035" xr:uid="{00000000-0005-0000-0000-0000112B0000}"/>
    <cellStyle name="Virgül 2 3 3 9 2 2" xfId="10987" xr:uid="{00000000-0005-0000-0000-0000122B0000}"/>
    <cellStyle name="Virgül 2 3 3 9 3" xfId="8011" xr:uid="{00000000-0005-0000-0000-0000132B0000}"/>
    <cellStyle name="Virgül 2 3 4" xfId="77" xr:uid="{00000000-0005-0000-0000-0000142B0000}"/>
    <cellStyle name="Virgül 2 3 4 10" xfId="6047" xr:uid="{00000000-0005-0000-0000-0000152B0000}"/>
    <cellStyle name="Virgül 2 3 4 2" xfId="197" xr:uid="{00000000-0005-0000-0000-0000162B0000}"/>
    <cellStyle name="Virgül 2 3 4 2 2" xfId="572" xr:uid="{00000000-0005-0000-0000-0000172B0000}"/>
    <cellStyle name="Virgül 2 3 4 2 2 2" xfId="1380" xr:uid="{00000000-0005-0000-0000-0000182B0000}"/>
    <cellStyle name="Virgül 2 3 4 2 2 2 2" xfId="4370" xr:uid="{00000000-0005-0000-0000-0000192B0000}"/>
    <cellStyle name="Virgül 2 3 4 2 2 2 2 2" xfId="10324" xr:uid="{00000000-0005-0000-0000-00001A2B0000}"/>
    <cellStyle name="Virgül 2 3 4 2 2 2 3" xfId="7348" xr:uid="{00000000-0005-0000-0000-00001B2B0000}"/>
    <cellStyle name="Virgül 2 3 4 2 2 3" xfId="2582" xr:uid="{00000000-0005-0000-0000-00001C2B0000}"/>
    <cellStyle name="Virgül 2 3 4 2 2 3 2" xfId="5560" xr:uid="{00000000-0005-0000-0000-00001D2B0000}"/>
    <cellStyle name="Virgül 2 3 4 2 2 3 2 2" xfId="11512" xr:uid="{00000000-0005-0000-0000-00001E2B0000}"/>
    <cellStyle name="Virgül 2 3 4 2 2 3 3" xfId="8536" xr:uid="{00000000-0005-0000-0000-00001F2B0000}"/>
    <cellStyle name="Virgül 2 3 4 2 2 4" xfId="3564" xr:uid="{00000000-0005-0000-0000-0000202B0000}"/>
    <cellStyle name="Virgül 2 3 4 2 2 4 2" xfId="9518" xr:uid="{00000000-0005-0000-0000-0000212B0000}"/>
    <cellStyle name="Virgül 2 3 4 2 2 5" xfId="6542" xr:uid="{00000000-0005-0000-0000-0000222B0000}"/>
    <cellStyle name="Virgül 2 3 4 2 3" xfId="1186" xr:uid="{00000000-0005-0000-0000-0000232B0000}"/>
    <cellStyle name="Virgül 2 3 4 2 3 2" xfId="4176" xr:uid="{00000000-0005-0000-0000-0000242B0000}"/>
    <cellStyle name="Virgül 2 3 4 2 3 2 2" xfId="10130" xr:uid="{00000000-0005-0000-0000-0000252B0000}"/>
    <cellStyle name="Virgül 2 3 4 2 3 3" xfId="7154" xr:uid="{00000000-0005-0000-0000-0000262B0000}"/>
    <cellStyle name="Virgül 2 3 4 2 4" xfId="2207" xr:uid="{00000000-0005-0000-0000-0000272B0000}"/>
    <cellStyle name="Virgül 2 3 4 2 4 2" xfId="5185" xr:uid="{00000000-0005-0000-0000-0000282B0000}"/>
    <cellStyle name="Virgül 2 3 4 2 4 2 2" xfId="11137" xr:uid="{00000000-0005-0000-0000-0000292B0000}"/>
    <cellStyle name="Virgül 2 3 4 2 4 3" xfId="8161" xr:uid="{00000000-0005-0000-0000-00002A2B0000}"/>
    <cellStyle name="Virgül 2 3 4 2 5" xfId="3189" xr:uid="{00000000-0005-0000-0000-00002B2B0000}"/>
    <cellStyle name="Virgül 2 3 4 2 5 2" xfId="9143" xr:uid="{00000000-0005-0000-0000-00002C2B0000}"/>
    <cellStyle name="Virgül 2 3 4 2 6" xfId="6167" xr:uid="{00000000-0005-0000-0000-00002D2B0000}"/>
    <cellStyle name="Virgül 2 3 4 3" xfId="322" xr:uid="{00000000-0005-0000-0000-00002E2B0000}"/>
    <cellStyle name="Virgül 2 3 4 3 2" xfId="697" xr:uid="{00000000-0005-0000-0000-00002F2B0000}"/>
    <cellStyle name="Virgül 2 3 4 3 2 2" xfId="1921" xr:uid="{00000000-0005-0000-0000-0000302B0000}"/>
    <cellStyle name="Virgül 2 3 4 3 2 2 2" xfId="4911" xr:uid="{00000000-0005-0000-0000-0000312B0000}"/>
    <cellStyle name="Virgül 2 3 4 3 2 2 2 2" xfId="10865" xr:uid="{00000000-0005-0000-0000-0000322B0000}"/>
    <cellStyle name="Virgül 2 3 4 3 2 2 3" xfId="7889" xr:uid="{00000000-0005-0000-0000-0000332B0000}"/>
    <cellStyle name="Virgül 2 3 4 3 2 3" xfId="2707" xr:uid="{00000000-0005-0000-0000-0000342B0000}"/>
    <cellStyle name="Virgül 2 3 4 3 2 3 2" xfId="5685" xr:uid="{00000000-0005-0000-0000-0000352B0000}"/>
    <cellStyle name="Virgül 2 3 4 3 2 3 2 2" xfId="11637" xr:uid="{00000000-0005-0000-0000-0000362B0000}"/>
    <cellStyle name="Virgül 2 3 4 3 2 3 3" xfId="8661" xr:uid="{00000000-0005-0000-0000-0000372B0000}"/>
    <cellStyle name="Virgül 2 3 4 3 2 4" xfId="3689" xr:uid="{00000000-0005-0000-0000-0000382B0000}"/>
    <cellStyle name="Virgül 2 3 4 3 2 4 2" xfId="9643" xr:uid="{00000000-0005-0000-0000-0000392B0000}"/>
    <cellStyle name="Virgül 2 3 4 3 2 5" xfId="6667" xr:uid="{00000000-0005-0000-0000-00003A2B0000}"/>
    <cellStyle name="Virgül 2 3 4 3 3" xfId="1311" xr:uid="{00000000-0005-0000-0000-00003B2B0000}"/>
    <cellStyle name="Virgül 2 3 4 3 3 2" xfId="4301" xr:uid="{00000000-0005-0000-0000-00003C2B0000}"/>
    <cellStyle name="Virgül 2 3 4 3 3 2 2" xfId="10255" xr:uid="{00000000-0005-0000-0000-00003D2B0000}"/>
    <cellStyle name="Virgül 2 3 4 3 3 3" xfId="7279" xr:uid="{00000000-0005-0000-0000-00003E2B0000}"/>
    <cellStyle name="Virgül 2 3 4 3 4" xfId="2332" xr:uid="{00000000-0005-0000-0000-00003F2B0000}"/>
    <cellStyle name="Virgül 2 3 4 3 4 2" xfId="5310" xr:uid="{00000000-0005-0000-0000-0000402B0000}"/>
    <cellStyle name="Virgül 2 3 4 3 4 2 2" xfId="11262" xr:uid="{00000000-0005-0000-0000-0000412B0000}"/>
    <cellStyle name="Virgül 2 3 4 3 4 3" xfId="8286" xr:uid="{00000000-0005-0000-0000-0000422B0000}"/>
    <cellStyle name="Virgül 2 3 4 3 5" xfId="3314" xr:uid="{00000000-0005-0000-0000-0000432B0000}"/>
    <cellStyle name="Virgül 2 3 4 3 5 2" xfId="9268" xr:uid="{00000000-0005-0000-0000-0000442B0000}"/>
    <cellStyle name="Virgül 2 3 4 3 6" xfId="6292" xr:uid="{00000000-0005-0000-0000-0000452B0000}"/>
    <cellStyle name="Virgül 2 3 4 4" xfId="817" xr:uid="{00000000-0005-0000-0000-0000462B0000}"/>
    <cellStyle name="Virgül 2 3 4 4 2" xfId="1588" xr:uid="{00000000-0005-0000-0000-0000472B0000}"/>
    <cellStyle name="Virgül 2 3 4 4 2 2" xfId="4578" xr:uid="{00000000-0005-0000-0000-0000482B0000}"/>
    <cellStyle name="Virgül 2 3 4 4 2 2 2" xfId="10532" xr:uid="{00000000-0005-0000-0000-0000492B0000}"/>
    <cellStyle name="Virgül 2 3 4 4 2 3" xfId="7556" xr:uid="{00000000-0005-0000-0000-00004A2B0000}"/>
    <cellStyle name="Virgül 2 3 4 4 3" xfId="2827" xr:uid="{00000000-0005-0000-0000-00004B2B0000}"/>
    <cellStyle name="Virgül 2 3 4 4 3 2" xfId="5805" xr:uid="{00000000-0005-0000-0000-00004C2B0000}"/>
    <cellStyle name="Virgül 2 3 4 4 3 2 2" xfId="11757" xr:uid="{00000000-0005-0000-0000-00004D2B0000}"/>
    <cellStyle name="Virgül 2 3 4 4 3 3" xfId="8781" xr:uid="{00000000-0005-0000-0000-00004E2B0000}"/>
    <cellStyle name="Virgül 2 3 4 4 4" xfId="3809" xr:uid="{00000000-0005-0000-0000-00004F2B0000}"/>
    <cellStyle name="Virgül 2 3 4 4 4 2" xfId="9763" xr:uid="{00000000-0005-0000-0000-0000502B0000}"/>
    <cellStyle name="Virgül 2 3 4 4 5" xfId="6787" xr:uid="{00000000-0005-0000-0000-0000512B0000}"/>
    <cellStyle name="Virgül 2 3 4 5" xfId="937" xr:uid="{00000000-0005-0000-0000-0000522B0000}"/>
    <cellStyle name="Virgül 2 3 4 5 2" xfId="1708" xr:uid="{00000000-0005-0000-0000-0000532B0000}"/>
    <cellStyle name="Virgül 2 3 4 5 2 2" xfId="4698" xr:uid="{00000000-0005-0000-0000-0000542B0000}"/>
    <cellStyle name="Virgül 2 3 4 5 2 2 2" xfId="10652" xr:uid="{00000000-0005-0000-0000-0000552B0000}"/>
    <cellStyle name="Virgül 2 3 4 5 2 3" xfId="7676" xr:uid="{00000000-0005-0000-0000-0000562B0000}"/>
    <cellStyle name="Virgül 2 3 4 5 3" xfId="2947" xr:uid="{00000000-0005-0000-0000-0000572B0000}"/>
    <cellStyle name="Virgül 2 3 4 5 3 2" xfId="5925" xr:uid="{00000000-0005-0000-0000-0000582B0000}"/>
    <cellStyle name="Virgül 2 3 4 5 3 2 2" xfId="11877" xr:uid="{00000000-0005-0000-0000-0000592B0000}"/>
    <cellStyle name="Virgül 2 3 4 5 3 3" xfId="8901" xr:uid="{00000000-0005-0000-0000-00005A2B0000}"/>
    <cellStyle name="Virgül 2 3 4 5 4" xfId="3929" xr:uid="{00000000-0005-0000-0000-00005B2B0000}"/>
    <cellStyle name="Virgül 2 3 4 5 4 2" xfId="9883" xr:uid="{00000000-0005-0000-0000-00005C2B0000}"/>
    <cellStyle name="Virgül 2 3 4 5 5" xfId="6907" xr:uid="{00000000-0005-0000-0000-00005D2B0000}"/>
    <cellStyle name="Virgül 2 3 4 6" xfId="452" xr:uid="{00000000-0005-0000-0000-00005E2B0000}"/>
    <cellStyle name="Virgül 2 3 4 6 2" xfId="1384" xr:uid="{00000000-0005-0000-0000-00005F2B0000}"/>
    <cellStyle name="Virgül 2 3 4 6 2 2" xfId="4374" xr:uid="{00000000-0005-0000-0000-0000602B0000}"/>
    <cellStyle name="Virgül 2 3 4 6 2 2 2" xfId="10328" xr:uid="{00000000-0005-0000-0000-0000612B0000}"/>
    <cellStyle name="Virgül 2 3 4 6 2 3" xfId="7352" xr:uid="{00000000-0005-0000-0000-0000622B0000}"/>
    <cellStyle name="Virgül 2 3 4 6 3" xfId="2462" xr:uid="{00000000-0005-0000-0000-0000632B0000}"/>
    <cellStyle name="Virgül 2 3 4 6 3 2" xfId="5440" xr:uid="{00000000-0005-0000-0000-0000642B0000}"/>
    <cellStyle name="Virgül 2 3 4 6 3 2 2" xfId="11392" xr:uid="{00000000-0005-0000-0000-0000652B0000}"/>
    <cellStyle name="Virgül 2 3 4 6 3 3" xfId="8416" xr:uid="{00000000-0005-0000-0000-0000662B0000}"/>
    <cellStyle name="Virgül 2 3 4 6 4" xfId="3444" xr:uid="{00000000-0005-0000-0000-0000672B0000}"/>
    <cellStyle name="Virgül 2 3 4 6 4 2" xfId="9398" xr:uid="{00000000-0005-0000-0000-0000682B0000}"/>
    <cellStyle name="Virgül 2 3 4 6 5" xfId="6422" xr:uid="{00000000-0005-0000-0000-0000692B0000}"/>
    <cellStyle name="Virgül 2 3 4 7" xfId="1066" xr:uid="{00000000-0005-0000-0000-00006A2B0000}"/>
    <cellStyle name="Virgül 2 3 4 7 2" xfId="4056" xr:uid="{00000000-0005-0000-0000-00006B2B0000}"/>
    <cellStyle name="Virgül 2 3 4 7 2 2" xfId="10010" xr:uid="{00000000-0005-0000-0000-00006C2B0000}"/>
    <cellStyle name="Virgül 2 3 4 7 3" xfId="7034" xr:uid="{00000000-0005-0000-0000-00006D2B0000}"/>
    <cellStyle name="Virgül 2 3 4 8" xfId="2087" xr:uid="{00000000-0005-0000-0000-00006E2B0000}"/>
    <cellStyle name="Virgül 2 3 4 8 2" xfId="5065" xr:uid="{00000000-0005-0000-0000-00006F2B0000}"/>
    <cellStyle name="Virgül 2 3 4 8 2 2" xfId="11017" xr:uid="{00000000-0005-0000-0000-0000702B0000}"/>
    <cellStyle name="Virgül 2 3 4 8 3" xfId="8041" xr:uid="{00000000-0005-0000-0000-0000712B0000}"/>
    <cellStyle name="Virgül 2 3 4 9" xfId="3069" xr:uid="{00000000-0005-0000-0000-0000722B0000}"/>
    <cellStyle name="Virgül 2 3 4 9 2" xfId="9023" xr:uid="{00000000-0005-0000-0000-0000732B0000}"/>
    <cellStyle name="Virgül 2 3 5" xfId="137" xr:uid="{00000000-0005-0000-0000-0000742B0000}"/>
    <cellStyle name="Virgül 2 3 5 2" xfId="512" xr:uid="{00000000-0005-0000-0000-0000752B0000}"/>
    <cellStyle name="Virgül 2 3 5 2 2" xfId="1481" xr:uid="{00000000-0005-0000-0000-0000762B0000}"/>
    <cellStyle name="Virgül 2 3 5 2 2 2" xfId="4471" xr:uid="{00000000-0005-0000-0000-0000772B0000}"/>
    <cellStyle name="Virgül 2 3 5 2 2 2 2" xfId="10425" xr:uid="{00000000-0005-0000-0000-0000782B0000}"/>
    <cellStyle name="Virgül 2 3 5 2 2 3" xfId="7449" xr:uid="{00000000-0005-0000-0000-0000792B0000}"/>
    <cellStyle name="Virgül 2 3 5 2 3" xfId="2522" xr:uid="{00000000-0005-0000-0000-00007A2B0000}"/>
    <cellStyle name="Virgül 2 3 5 2 3 2" xfId="5500" xr:uid="{00000000-0005-0000-0000-00007B2B0000}"/>
    <cellStyle name="Virgül 2 3 5 2 3 2 2" xfId="11452" xr:uid="{00000000-0005-0000-0000-00007C2B0000}"/>
    <cellStyle name="Virgül 2 3 5 2 3 3" xfId="8476" xr:uid="{00000000-0005-0000-0000-00007D2B0000}"/>
    <cellStyle name="Virgül 2 3 5 2 4" xfId="3504" xr:uid="{00000000-0005-0000-0000-00007E2B0000}"/>
    <cellStyle name="Virgül 2 3 5 2 4 2" xfId="9458" xr:uid="{00000000-0005-0000-0000-00007F2B0000}"/>
    <cellStyle name="Virgül 2 3 5 2 5" xfId="6482" xr:uid="{00000000-0005-0000-0000-0000802B0000}"/>
    <cellStyle name="Virgül 2 3 5 3" xfId="1126" xr:uid="{00000000-0005-0000-0000-0000812B0000}"/>
    <cellStyle name="Virgül 2 3 5 3 2" xfId="4116" xr:uid="{00000000-0005-0000-0000-0000822B0000}"/>
    <cellStyle name="Virgül 2 3 5 3 2 2" xfId="10070" xr:uid="{00000000-0005-0000-0000-0000832B0000}"/>
    <cellStyle name="Virgül 2 3 5 3 3" xfId="7094" xr:uid="{00000000-0005-0000-0000-0000842B0000}"/>
    <cellStyle name="Virgül 2 3 5 4" xfId="2147" xr:uid="{00000000-0005-0000-0000-0000852B0000}"/>
    <cellStyle name="Virgül 2 3 5 4 2" xfId="5125" xr:uid="{00000000-0005-0000-0000-0000862B0000}"/>
    <cellStyle name="Virgül 2 3 5 4 2 2" xfId="11077" xr:uid="{00000000-0005-0000-0000-0000872B0000}"/>
    <cellStyle name="Virgül 2 3 5 4 3" xfId="8101" xr:uid="{00000000-0005-0000-0000-0000882B0000}"/>
    <cellStyle name="Virgül 2 3 5 5" xfId="3129" xr:uid="{00000000-0005-0000-0000-0000892B0000}"/>
    <cellStyle name="Virgül 2 3 5 5 2" xfId="9083" xr:uid="{00000000-0005-0000-0000-00008A2B0000}"/>
    <cellStyle name="Virgül 2 3 5 6" xfId="6107" xr:uid="{00000000-0005-0000-0000-00008B2B0000}"/>
    <cellStyle name="Virgül 2 3 6" xfId="262" xr:uid="{00000000-0005-0000-0000-00008C2B0000}"/>
    <cellStyle name="Virgül 2 3 6 2" xfId="637" xr:uid="{00000000-0005-0000-0000-00008D2B0000}"/>
    <cellStyle name="Virgül 2 3 6 2 2" xfId="1861" xr:uid="{00000000-0005-0000-0000-00008E2B0000}"/>
    <cellStyle name="Virgül 2 3 6 2 2 2" xfId="4851" xr:uid="{00000000-0005-0000-0000-00008F2B0000}"/>
    <cellStyle name="Virgül 2 3 6 2 2 2 2" xfId="10805" xr:uid="{00000000-0005-0000-0000-0000902B0000}"/>
    <cellStyle name="Virgül 2 3 6 2 2 3" xfId="7829" xr:uid="{00000000-0005-0000-0000-0000912B0000}"/>
    <cellStyle name="Virgül 2 3 6 2 3" xfId="2647" xr:uid="{00000000-0005-0000-0000-0000922B0000}"/>
    <cellStyle name="Virgül 2 3 6 2 3 2" xfId="5625" xr:uid="{00000000-0005-0000-0000-0000932B0000}"/>
    <cellStyle name="Virgül 2 3 6 2 3 2 2" xfId="11577" xr:uid="{00000000-0005-0000-0000-0000942B0000}"/>
    <cellStyle name="Virgül 2 3 6 2 3 3" xfId="8601" xr:uid="{00000000-0005-0000-0000-0000952B0000}"/>
    <cellStyle name="Virgül 2 3 6 2 4" xfId="3629" xr:uid="{00000000-0005-0000-0000-0000962B0000}"/>
    <cellStyle name="Virgül 2 3 6 2 4 2" xfId="9583" xr:uid="{00000000-0005-0000-0000-0000972B0000}"/>
    <cellStyle name="Virgül 2 3 6 2 5" xfId="6607" xr:uid="{00000000-0005-0000-0000-0000982B0000}"/>
    <cellStyle name="Virgül 2 3 6 3" xfId="1251" xr:uid="{00000000-0005-0000-0000-0000992B0000}"/>
    <cellStyle name="Virgül 2 3 6 3 2" xfId="4241" xr:uid="{00000000-0005-0000-0000-00009A2B0000}"/>
    <cellStyle name="Virgül 2 3 6 3 2 2" xfId="10195" xr:uid="{00000000-0005-0000-0000-00009B2B0000}"/>
    <cellStyle name="Virgül 2 3 6 3 3" xfId="7219" xr:uid="{00000000-0005-0000-0000-00009C2B0000}"/>
    <cellStyle name="Virgül 2 3 6 4" xfId="2272" xr:uid="{00000000-0005-0000-0000-00009D2B0000}"/>
    <cellStyle name="Virgül 2 3 6 4 2" xfId="5250" xr:uid="{00000000-0005-0000-0000-00009E2B0000}"/>
    <cellStyle name="Virgül 2 3 6 4 2 2" xfId="11202" xr:uid="{00000000-0005-0000-0000-00009F2B0000}"/>
    <cellStyle name="Virgül 2 3 6 4 3" xfId="8226" xr:uid="{00000000-0005-0000-0000-0000A02B0000}"/>
    <cellStyle name="Virgül 2 3 6 5" xfId="3254" xr:uid="{00000000-0005-0000-0000-0000A12B0000}"/>
    <cellStyle name="Virgül 2 3 6 5 2" xfId="9208" xr:uid="{00000000-0005-0000-0000-0000A22B0000}"/>
    <cellStyle name="Virgül 2 3 6 6" xfId="6232" xr:uid="{00000000-0005-0000-0000-0000A32B0000}"/>
    <cellStyle name="Virgül 2 3 7" xfId="757" xr:uid="{00000000-0005-0000-0000-0000A42B0000}"/>
    <cellStyle name="Virgül 2 3 7 2" xfId="1528" xr:uid="{00000000-0005-0000-0000-0000A52B0000}"/>
    <cellStyle name="Virgül 2 3 7 2 2" xfId="4518" xr:uid="{00000000-0005-0000-0000-0000A62B0000}"/>
    <cellStyle name="Virgül 2 3 7 2 2 2" xfId="10472" xr:uid="{00000000-0005-0000-0000-0000A72B0000}"/>
    <cellStyle name="Virgül 2 3 7 2 3" xfId="7496" xr:uid="{00000000-0005-0000-0000-0000A82B0000}"/>
    <cellStyle name="Virgül 2 3 7 3" xfId="2767" xr:uid="{00000000-0005-0000-0000-0000A92B0000}"/>
    <cellStyle name="Virgül 2 3 7 3 2" xfId="5745" xr:uid="{00000000-0005-0000-0000-0000AA2B0000}"/>
    <cellStyle name="Virgül 2 3 7 3 2 2" xfId="11697" xr:uid="{00000000-0005-0000-0000-0000AB2B0000}"/>
    <cellStyle name="Virgül 2 3 7 3 3" xfId="8721" xr:uid="{00000000-0005-0000-0000-0000AC2B0000}"/>
    <cellStyle name="Virgül 2 3 7 4" xfId="3749" xr:uid="{00000000-0005-0000-0000-0000AD2B0000}"/>
    <cellStyle name="Virgül 2 3 7 4 2" xfId="9703" xr:uid="{00000000-0005-0000-0000-0000AE2B0000}"/>
    <cellStyle name="Virgül 2 3 7 5" xfId="6727" xr:uid="{00000000-0005-0000-0000-0000AF2B0000}"/>
    <cellStyle name="Virgül 2 3 8" xfId="877" xr:uid="{00000000-0005-0000-0000-0000B02B0000}"/>
    <cellStyle name="Virgül 2 3 8 2" xfId="1648" xr:uid="{00000000-0005-0000-0000-0000B12B0000}"/>
    <cellStyle name="Virgül 2 3 8 2 2" xfId="4638" xr:uid="{00000000-0005-0000-0000-0000B22B0000}"/>
    <cellStyle name="Virgül 2 3 8 2 2 2" xfId="10592" xr:uid="{00000000-0005-0000-0000-0000B32B0000}"/>
    <cellStyle name="Virgül 2 3 8 2 3" xfId="7616" xr:uid="{00000000-0005-0000-0000-0000B42B0000}"/>
    <cellStyle name="Virgül 2 3 8 3" xfId="2887" xr:uid="{00000000-0005-0000-0000-0000B52B0000}"/>
    <cellStyle name="Virgül 2 3 8 3 2" xfId="5865" xr:uid="{00000000-0005-0000-0000-0000B62B0000}"/>
    <cellStyle name="Virgül 2 3 8 3 2 2" xfId="11817" xr:uid="{00000000-0005-0000-0000-0000B72B0000}"/>
    <cellStyle name="Virgül 2 3 8 3 3" xfId="8841" xr:uid="{00000000-0005-0000-0000-0000B82B0000}"/>
    <cellStyle name="Virgül 2 3 8 4" xfId="3869" xr:uid="{00000000-0005-0000-0000-0000B92B0000}"/>
    <cellStyle name="Virgül 2 3 8 4 2" xfId="9823" xr:uid="{00000000-0005-0000-0000-0000BA2B0000}"/>
    <cellStyle name="Virgül 2 3 8 5" xfId="6847" xr:uid="{00000000-0005-0000-0000-0000BB2B0000}"/>
    <cellStyle name="Virgül 2 3 9" xfId="392" xr:uid="{00000000-0005-0000-0000-0000BC2B0000}"/>
    <cellStyle name="Virgül 2 3 9 2" xfId="999" xr:uid="{00000000-0005-0000-0000-0000BD2B0000}"/>
    <cellStyle name="Virgül 2 3 9 2 2" xfId="3989" xr:uid="{00000000-0005-0000-0000-0000BE2B0000}"/>
    <cellStyle name="Virgül 2 3 9 2 2 2" xfId="9943" xr:uid="{00000000-0005-0000-0000-0000BF2B0000}"/>
    <cellStyle name="Virgül 2 3 9 2 3" xfId="6967" xr:uid="{00000000-0005-0000-0000-0000C02B0000}"/>
    <cellStyle name="Virgül 2 3 9 3" xfId="2402" xr:uid="{00000000-0005-0000-0000-0000C12B0000}"/>
    <cellStyle name="Virgül 2 3 9 3 2" xfId="5380" xr:uid="{00000000-0005-0000-0000-0000C22B0000}"/>
    <cellStyle name="Virgül 2 3 9 3 2 2" xfId="11332" xr:uid="{00000000-0005-0000-0000-0000C32B0000}"/>
    <cellStyle name="Virgül 2 3 9 3 3" xfId="8356" xr:uid="{00000000-0005-0000-0000-0000C42B0000}"/>
    <cellStyle name="Virgül 2 3 9 4" xfId="3384" xr:uid="{00000000-0005-0000-0000-0000C52B0000}"/>
    <cellStyle name="Virgül 2 3 9 4 2" xfId="9338" xr:uid="{00000000-0005-0000-0000-0000C62B0000}"/>
    <cellStyle name="Virgül 2 3 9 5" xfId="6362" xr:uid="{00000000-0005-0000-0000-0000C72B0000}"/>
    <cellStyle name="Virgül 2 4" xfId="27" xr:uid="{00000000-0005-0000-0000-0000C82B0000}"/>
    <cellStyle name="Virgül 2 4 10" xfId="1999" xr:uid="{00000000-0005-0000-0000-0000C92B0000}"/>
    <cellStyle name="Virgül 2 4 10 2" xfId="4987" xr:uid="{00000000-0005-0000-0000-0000CA2B0000}"/>
    <cellStyle name="Virgül 2 4 10 2 2" xfId="10939" xr:uid="{00000000-0005-0000-0000-0000CB2B0000}"/>
    <cellStyle name="Virgül 2 4 10 3" xfId="7963" xr:uid="{00000000-0005-0000-0000-0000CC2B0000}"/>
    <cellStyle name="Virgül 2 4 11" xfId="2037" xr:uid="{00000000-0005-0000-0000-0000CD2B0000}"/>
    <cellStyle name="Virgül 2 4 11 2" xfId="5015" xr:uid="{00000000-0005-0000-0000-0000CE2B0000}"/>
    <cellStyle name="Virgül 2 4 11 2 2" xfId="10967" xr:uid="{00000000-0005-0000-0000-0000CF2B0000}"/>
    <cellStyle name="Virgül 2 4 11 3" xfId="7991" xr:uid="{00000000-0005-0000-0000-0000D02B0000}"/>
    <cellStyle name="Virgül 2 4 12" xfId="3019" xr:uid="{00000000-0005-0000-0000-0000D12B0000}"/>
    <cellStyle name="Virgül 2 4 12 2" xfId="8973" xr:uid="{00000000-0005-0000-0000-0000D22B0000}"/>
    <cellStyle name="Virgül 2 4 13" xfId="5997" xr:uid="{00000000-0005-0000-0000-0000D32B0000}"/>
    <cellStyle name="Virgül 2 4 2" xfId="57" xr:uid="{00000000-0005-0000-0000-0000D42B0000}"/>
    <cellStyle name="Virgül 2 4 2 10" xfId="3049" xr:uid="{00000000-0005-0000-0000-0000D52B0000}"/>
    <cellStyle name="Virgül 2 4 2 10 2" xfId="9003" xr:uid="{00000000-0005-0000-0000-0000D62B0000}"/>
    <cellStyle name="Virgül 2 4 2 11" xfId="6027" xr:uid="{00000000-0005-0000-0000-0000D72B0000}"/>
    <cellStyle name="Virgül 2 4 2 2" xfId="117" xr:uid="{00000000-0005-0000-0000-0000D82B0000}"/>
    <cellStyle name="Virgül 2 4 2 2 10" xfId="6087" xr:uid="{00000000-0005-0000-0000-0000D92B0000}"/>
    <cellStyle name="Virgül 2 4 2 2 2" xfId="237" xr:uid="{00000000-0005-0000-0000-0000DA2B0000}"/>
    <cellStyle name="Virgül 2 4 2 2 2 2" xfId="612" xr:uid="{00000000-0005-0000-0000-0000DB2B0000}"/>
    <cellStyle name="Virgül 2 4 2 2 2 2 2" xfId="1812" xr:uid="{00000000-0005-0000-0000-0000DC2B0000}"/>
    <cellStyle name="Virgül 2 4 2 2 2 2 2 2" xfId="4802" xr:uid="{00000000-0005-0000-0000-0000DD2B0000}"/>
    <cellStyle name="Virgül 2 4 2 2 2 2 2 2 2" xfId="10756" xr:uid="{00000000-0005-0000-0000-0000DE2B0000}"/>
    <cellStyle name="Virgül 2 4 2 2 2 2 2 3" xfId="7780" xr:uid="{00000000-0005-0000-0000-0000DF2B0000}"/>
    <cellStyle name="Virgül 2 4 2 2 2 2 3" xfId="2622" xr:uid="{00000000-0005-0000-0000-0000E02B0000}"/>
    <cellStyle name="Virgül 2 4 2 2 2 2 3 2" xfId="5600" xr:uid="{00000000-0005-0000-0000-0000E12B0000}"/>
    <cellStyle name="Virgül 2 4 2 2 2 2 3 2 2" xfId="11552" xr:uid="{00000000-0005-0000-0000-0000E22B0000}"/>
    <cellStyle name="Virgül 2 4 2 2 2 2 3 3" xfId="8576" xr:uid="{00000000-0005-0000-0000-0000E32B0000}"/>
    <cellStyle name="Virgül 2 4 2 2 2 2 4" xfId="3604" xr:uid="{00000000-0005-0000-0000-0000E42B0000}"/>
    <cellStyle name="Virgül 2 4 2 2 2 2 4 2" xfId="9558" xr:uid="{00000000-0005-0000-0000-0000E52B0000}"/>
    <cellStyle name="Virgül 2 4 2 2 2 2 5" xfId="6582" xr:uid="{00000000-0005-0000-0000-0000E62B0000}"/>
    <cellStyle name="Virgül 2 4 2 2 2 3" xfId="1226" xr:uid="{00000000-0005-0000-0000-0000E72B0000}"/>
    <cellStyle name="Virgül 2 4 2 2 2 3 2" xfId="4216" xr:uid="{00000000-0005-0000-0000-0000E82B0000}"/>
    <cellStyle name="Virgül 2 4 2 2 2 3 2 2" xfId="10170" xr:uid="{00000000-0005-0000-0000-0000E92B0000}"/>
    <cellStyle name="Virgül 2 4 2 2 2 3 3" xfId="7194" xr:uid="{00000000-0005-0000-0000-0000EA2B0000}"/>
    <cellStyle name="Virgül 2 4 2 2 2 4" xfId="2247" xr:uid="{00000000-0005-0000-0000-0000EB2B0000}"/>
    <cellStyle name="Virgül 2 4 2 2 2 4 2" xfId="5225" xr:uid="{00000000-0005-0000-0000-0000EC2B0000}"/>
    <cellStyle name="Virgül 2 4 2 2 2 4 2 2" xfId="11177" xr:uid="{00000000-0005-0000-0000-0000ED2B0000}"/>
    <cellStyle name="Virgül 2 4 2 2 2 4 3" xfId="8201" xr:uid="{00000000-0005-0000-0000-0000EE2B0000}"/>
    <cellStyle name="Virgül 2 4 2 2 2 5" xfId="3229" xr:uid="{00000000-0005-0000-0000-0000EF2B0000}"/>
    <cellStyle name="Virgül 2 4 2 2 2 5 2" xfId="9183" xr:uid="{00000000-0005-0000-0000-0000F02B0000}"/>
    <cellStyle name="Virgül 2 4 2 2 2 6" xfId="6207" xr:uid="{00000000-0005-0000-0000-0000F12B0000}"/>
    <cellStyle name="Virgül 2 4 2 2 3" xfId="362" xr:uid="{00000000-0005-0000-0000-0000F22B0000}"/>
    <cellStyle name="Virgül 2 4 2 2 3 2" xfId="737" xr:uid="{00000000-0005-0000-0000-0000F32B0000}"/>
    <cellStyle name="Virgül 2 4 2 2 3 2 2" xfId="1961" xr:uid="{00000000-0005-0000-0000-0000F42B0000}"/>
    <cellStyle name="Virgül 2 4 2 2 3 2 2 2" xfId="4951" xr:uid="{00000000-0005-0000-0000-0000F52B0000}"/>
    <cellStyle name="Virgül 2 4 2 2 3 2 2 2 2" xfId="10905" xr:uid="{00000000-0005-0000-0000-0000F62B0000}"/>
    <cellStyle name="Virgül 2 4 2 2 3 2 2 3" xfId="7929" xr:uid="{00000000-0005-0000-0000-0000F72B0000}"/>
    <cellStyle name="Virgül 2 4 2 2 3 2 3" xfId="2747" xr:uid="{00000000-0005-0000-0000-0000F82B0000}"/>
    <cellStyle name="Virgül 2 4 2 2 3 2 3 2" xfId="5725" xr:uid="{00000000-0005-0000-0000-0000F92B0000}"/>
    <cellStyle name="Virgül 2 4 2 2 3 2 3 2 2" xfId="11677" xr:uid="{00000000-0005-0000-0000-0000FA2B0000}"/>
    <cellStyle name="Virgül 2 4 2 2 3 2 3 3" xfId="8701" xr:uid="{00000000-0005-0000-0000-0000FB2B0000}"/>
    <cellStyle name="Virgül 2 4 2 2 3 2 4" xfId="3729" xr:uid="{00000000-0005-0000-0000-0000FC2B0000}"/>
    <cellStyle name="Virgül 2 4 2 2 3 2 4 2" xfId="9683" xr:uid="{00000000-0005-0000-0000-0000FD2B0000}"/>
    <cellStyle name="Virgül 2 4 2 2 3 2 5" xfId="6707" xr:uid="{00000000-0005-0000-0000-0000FE2B0000}"/>
    <cellStyle name="Virgül 2 4 2 2 3 3" xfId="1351" xr:uid="{00000000-0005-0000-0000-0000FF2B0000}"/>
    <cellStyle name="Virgül 2 4 2 2 3 3 2" xfId="4341" xr:uid="{00000000-0005-0000-0000-0000002C0000}"/>
    <cellStyle name="Virgül 2 4 2 2 3 3 2 2" xfId="10295" xr:uid="{00000000-0005-0000-0000-0000012C0000}"/>
    <cellStyle name="Virgül 2 4 2 2 3 3 3" xfId="7319" xr:uid="{00000000-0005-0000-0000-0000022C0000}"/>
    <cellStyle name="Virgül 2 4 2 2 3 4" xfId="2372" xr:uid="{00000000-0005-0000-0000-0000032C0000}"/>
    <cellStyle name="Virgül 2 4 2 2 3 4 2" xfId="5350" xr:uid="{00000000-0005-0000-0000-0000042C0000}"/>
    <cellStyle name="Virgül 2 4 2 2 3 4 2 2" xfId="11302" xr:uid="{00000000-0005-0000-0000-0000052C0000}"/>
    <cellStyle name="Virgül 2 4 2 2 3 4 3" xfId="8326" xr:uid="{00000000-0005-0000-0000-0000062C0000}"/>
    <cellStyle name="Virgül 2 4 2 2 3 5" xfId="3354" xr:uid="{00000000-0005-0000-0000-0000072C0000}"/>
    <cellStyle name="Virgül 2 4 2 2 3 5 2" xfId="9308" xr:uid="{00000000-0005-0000-0000-0000082C0000}"/>
    <cellStyle name="Virgül 2 4 2 2 3 6" xfId="6332" xr:uid="{00000000-0005-0000-0000-0000092C0000}"/>
    <cellStyle name="Virgül 2 4 2 2 4" xfId="857" xr:uid="{00000000-0005-0000-0000-00000A2C0000}"/>
    <cellStyle name="Virgül 2 4 2 2 4 2" xfId="1628" xr:uid="{00000000-0005-0000-0000-00000B2C0000}"/>
    <cellStyle name="Virgül 2 4 2 2 4 2 2" xfId="4618" xr:uid="{00000000-0005-0000-0000-00000C2C0000}"/>
    <cellStyle name="Virgül 2 4 2 2 4 2 2 2" xfId="10572" xr:uid="{00000000-0005-0000-0000-00000D2C0000}"/>
    <cellStyle name="Virgül 2 4 2 2 4 2 3" xfId="7596" xr:uid="{00000000-0005-0000-0000-00000E2C0000}"/>
    <cellStyle name="Virgül 2 4 2 2 4 3" xfId="2867" xr:uid="{00000000-0005-0000-0000-00000F2C0000}"/>
    <cellStyle name="Virgül 2 4 2 2 4 3 2" xfId="5845" xr:uid="{00000000-0005-0000-0000-0000102C0000}"/>
    <cellStyle name="Virgül 2 4 2 2 4 3 2 2" xfId="11797" xr:uid="{00000000-0005-0000-0000-0000112C0000}"/>
    <cellStyle name="Virgül 2 4 2 2 4 3 3" xfId="8821" xr:uid="{00000000-0005-0000-0000-0000122C0000}"/>
    <cellStyle name="Virgül 2 4 2 2 4 4" xfId="3849" xr:uid="{00000000-0005-0000-0000-0000132C0000}"/>
    <cellStyle name="Virgül 2 4 2 2 4 4 2" xfId="9803" xr:uid="{00000000-0005-0000-0000-0000142C0000}"/>
    <cellStyle name="Virgül 2 4 2 2 4 5" xfId="6827" xr:uid="{00000000-0005-0000-0000-0000152C0000}"/>
    <cellStyle name="Virgül 2 4 2 2 5" xfId="977" xr:uid="{00000000-0005-0000-0000-0000162C0000}"/>
    <cellStyle name="Virgül 2 4 2 2 5 2" xfId="1748" xr:uid="{00000000-0005-0000-0000-0000172C0000}"/>
    <cellStyle name="Virgül 2 4 2 2 5 2 2" xfId="4738" xr:uid="{00000000-0005-0000-0000-0000182C0000}"/>
    <cellStyle name="Virgül 2 4 2 2 5 2 2 2" xfId="10692" xr:uid="{00000000-0005-0000-0000-0000192C0000}"/>
    <cellStyle name="Virgül 2 4 2 2 5 2 3" xfId="7716" xr:uid="{00000000-0005-0000-0000-00001A2C0000}"/>
    <cellStyle name="Virgül 2 4 2 2 5 3" xfId="2987" xr:uid="{00000000-0005-0000-0000-00001B2C0000}"/>
    <cellStyle name="Virgül 2 4 2 2 5 3 2" xfId="5965" xr:uid="{00000000-0005-0000-0000-00001C2C0000}"/>
    <cellStyle name="Virgül 2 4 2 2 5 3 2 2" xfId="11917" xr:uid="{00000000-0005-0000-0000-00001D2C0000}"/>
    <cellStyle name="Virgül 2 4 2 2 5 3 3" xfId="8941" xr:uid="{00000000-0005-0000-0000-00001E2C0000}"/>
    <cellStyle name="Virgül 2 4 2 2 5 4" xfId="3969" xr:uid="{00000000-0005-0000-0000-00001F2C0000}"/>
    <cellStyle name="Virgül 2 4 2 2 5 4 2" xfId="9923" xr:uid="{00000000-0005-0000-0000-0000202C0000}"/>
    <cellStyle name="Virgül 2 4 2 2 5 5" xfId="6947" xr:uid="{00000000-0005-0000-0000-0000212C0000}"/>
    <cellStyle name="Virgül 2 4 2 2 6" xfId="492" xr:uid="{00000000-0005-0000-0000-0000222C0000}"/>
    <cellStyle name="Virgül 2 4 2 2 6 2" xfId="1372" xr:uid="{00000000-0005-0000-0000-0000232C0000}"/>
    <cellStyle name="Virgül 2 4 2 2 6 2 2" xfId="4362" xr:uid="{00000000-0005-0000-0000-0000242C0000}"/>
    <cellStyle name="Virgül 2 4 2 2 6 2 2 2" xfId="10316" xr:uid="{00000000-0005-0000-0000-0000252C0000}"/>
    <cellStyle name="Virgül 2 4 2 2 6 2 3" xfId="7340" xr:uid="{00000000-0005-0000-0000-0000262C0000}"/>
    <cellStyle name="Virgül 2 4 2 2 6 3" xfId="2502" xr:uid="{00000000-0005-0000-0000-0000272C0000}"/>
    <cellStyle name="Virgül 2 4 2 2 6 3 2" xfId="5480" xr:uid="{00000000-0005-0000-0000-0000282C0000}"/>
    <cellStyle name="Virgül 2 4 2 2 6 3 2 2" xfId="11432" xr:uid="{00000000-0005-0000-0000-0000292C0000}"/>
    <cellStyle name="Virgül 2 4 2 2 6 3 3" xfId="8456" xr:uid="{00000000-0005-0000-0000-00002A2C0000}"/>
    <cellStyle name="Virgül 2 4 2 2 6 4" xfId="3484" xr:uid="{00000000-0005-0000-0000-00002B2C0000}"/>
    <cellStyle name="Virgül 2 4 2 2 6 4 2" xfId="9438" xr:uid="{00000000-0005-0000-0000-00002C2C0000}"/>
    <cellStyle name="Virgül 2 4 2 2 6 5" xfId="6462" xr:uid="{00000000-0005-0000-0000-00002D2C0000}"/>
    <cellStyle name="Virgül 2 4 2 2 7" xfId="1106" xr:uid="{00000000-0005-0000-0000-00002E2C0000}"/>
    <cellStyle name="Virgül 2 4 2 2 7 2" xfId="4096" xr:uid="{00000000-0005-0000-0000-00002F2C0000}"/>
    <cellStyle name="Virgül 2 4 2 2 7 2 2" xfId="10050" xr:uid="{00000000-0005-0000-0000-0000302C0000}"/>
    <cellStyle name="Virgül 2 4 2 2 7 3" xfId="7074" xr:uid="{00000000-0005-0000-0000-0000312C0000}"/>
    <cellStyle name="Virgül 2 4 2 2 8" xfId="2127" xr:uid="{00000000-0005-0000-0000-0000322C0000}"/>
    <cellStyle name="Virgül 2 4 2 2 8 2" xfId="5105" xr:uid="{00000000-0005-0000-0000-0000332C0000}"/>
    <cellStyle name="Virgül 2 4 2 2 8 2 2" xfId="11057" xr:uid="{00000000-0005-0000-0000-0000342C0000}"/>
    <cellStyle name="Virgül 2 4 2 2 8 3" xfId="8081" xr:uid="{00000000-0005-0000-0000-0000352C0000}"/>
    <cellStyle name="Virgül 2 4 2 2 9" xfId="3109" xr:uid="{00000000-0005-0000-0000-0000362C0000}"/>
    <cellStyle name="Virgül 2 4 2 2 9 2" xfId="9063" xr:uid="{00000000-0005-0000-0000-0000372C0000}"/>
    <cellStyle name="Virgül 2 4 2 3" xfId="177" xr:uid="{00000000-0005-0000-0000-0000382C0000}"/>
    <cellStyle name="Virgül 2 4 2 3 2" xfId="552" xr:uid="{00000000-0005-0000-0000-0000392C0000}"/>
    <cellStyle name="Virgül 2 4 2 3 2 2" xfId="1842" xr:uid="{00000000-0005-0000-0000-00003A2C0000}"/>
    <cellStyle name="Virgül 2 4 2 3 2 2 2" xfId="4832" xr:uid="{00000000-0005-0000-0000-00003B2C0000}"/>
    <cellStyle name="Virgül 2 4 2 3 2 2 2 2" xfId="10786" xr:uid="{00000000-0005-0000-0000-00003C2C0000}"/>
    <cellStyle name="Virgül 2 4 2 3 2 2 3" xfId="7810" xr:uid="{00000000-0005-0000-0000-00003D2C0000}"/>
    <cellStyle name="Virgül 2 4 2 3 2 3" xfId="2562" xr:uid="{00000000-0005-0000-0000-00003E2C0000}"/>
    <cellStyle name="Virgül 2 4 2 3 2 3 2" xfId="5540" xr:uid="{00000000-0005-0000-0000-00003F2C0000}"/>
    <cellStyle name="Virgül 2 4 2 3 2 3 2 2" xfId="11492" xr:uid="{00000000-0005-0000-0000-0000402C0000}"/>
    <cellStyle name="Virgül 2 4 2 3 2 3 3" xfId="8516" xr:uid="{00000000-0005-0000-0000-0000412C0000}"/>
    <cellStyle name="Virgül 2 4 2 3 2 4" xfId="3544" xr:uid="{00000000-0005-0000-0000-0000422C0000}"/>
    <cellStyle name="Virgül 2 4 2 3 2 4 2" xfId="9498" xr:uid="{00000000-0005-0000-0000-0000432C0000}"/>
    <cellStyle name="Virgül 2 4 2 3 2 5" xfId="6522" xr:uid="{00000000-0005-0000-0000-0000442C0000}"/>
    <cellStyle name="Virgül 2 4 2 3 3" xfId="1166" xr:uid="{00000000-0005-0000-0000-0000452C0000}"/>
    <cellStyle name="Virgül 2 4 2 3 3 2" xfId="4156" xr:uid="{00000000-0005-0000-0000-0000462C0000}"/>
    <cellStyle name="Virgül 2 4 2 3 3 2 2" xfId="10110" xr:uid="{00000000-0005-0000-0000-0000472C0000}"/>
    <cellStyle name="Virgül 2 4 2 3 3 3" xfId="7134" xr:uid="{00000000-0005-0000-0000-0000482C0000}"/>
    <cellStyle name="Virgül 2 4 2 3 4" xfId="2187" xr:uid="{00000000-0005-0000-0000-0000492C0000}"/>
    <cellStyle name="Virgül 2 4 2 3 4 2" xfId="5165" xr:uid="{00000000-0005-0000-0000-00004A2C0000}"/>
    <cellStyle name="Virgül 2 4 2 3 4 2 2" xfId="11117" xr:uid="{00000000-0005-0000-0000-00004B2C0000}"/>
    <cellStyle name="Virgül 2 4 2 3 4 3" xfId="8141" xr:uid="{00000000-0005-0000-0000-00004C2C0000}"/>
    <cellStyle name="Virgül 2 4 2 3 5" xfId="3169" xr:uid="{00000000-0005-0000-0000-00004D2C0000}"/>
    <cellStyle name="Virgül 2 4 2 3 5 2" xfId="9123" xr:uid="{00000000-0005-0000-0000-00004E2C0000}"/>
    <cellStyle name="Virgül 2 4 2 3 6" xfId="6147" xr:uid="{00000000-0005-0000-0000-00004F2C0000}"/>
    <cellStyle name="Virgül 2 4 2 4" xfId="302" xr:uid="{00000000-0005-0000-0000-0000502C0000}"/>
    <cellStyle name="Virgül 2 4 2 4 2" xfId="677" xr:uid="{00000000-0005-0000-0000-0000512C0000}"/>
    <cellStyle name="Virgül 2 4 2 4 2 2" xfId="1901" xr:uid="{00000000-0005-0000-0000-0000522C0000}"/>
    <cellStyle name="Virgül 2 4 2 4 2 2 2" xfId="4891" xr:uid="{00000000-0005-0000-0000-0000532C0000}"/>
    <cellStyle name="Virgül 2 4 2 4 2 2 2 2" xfId="10845" xr:uid="{00000000-0005-0000-0000-0000542C0000}"/>
    <cellStyle name="Virgül 2 4 2 4 2 2 3" xfId="7869" xr:uid="{00000000-0005-0000-0000-0000552C0000}"/>
    <cellStyle name="Virgül 2 4 2 4 2 3" xfId="2687" xr:uid="{00000000-0005-0000-0000-0000562C0000}"/>
    <cellStyle name="Virgül 2 4 2 4 2 3 2" xfId="5665" xr:uid="{00000000-0005-0000-0000-0000572C0000}"/>
    <cellStyle name="Virgül 2 4 2 4 2 3 2 2" xfId="11617" xr:uid="{00000000-0005-0000-0000-0000582C0000}"/>
    <cellStyle name="Virgül 2 4 2 4 2 3 3" xfId="8641" xr:uid="{00000000-0005-0000-0000-0000592C0000}"/>
    <cellStyle name="Virgül 2 4 2 4 2 4" xfId="3669" xr:uid="{00000000-0005-0000-0000-00005A2C0000}"/>
    <cellStyle name="Virgül 2 4 2 4 2 4 2" xfId="9623" xr:uid="{00000000-0005-0000-0000-00005B2C0000}"/>
    <cellStyle name="Virgül 2 4 2 4 2 5" xfId="6647" xr:uid="{00000000-0005-0000-0000-00005C2C0000}"/>
    <cellStyle name="Virgül 2 4 2 4 3" xfId="1291" xr:uid="{00000000-0005-0000-0000-00005D2C0000}"/>
    <cellStyle name="Virgül 2 4 2 4 3 2" xfId="4281" xr:uid="{00000000-0005-0000-0000-00005E2C0000}"/>
    <cellStyle name="Virgül 2 4 2 4 3 2 2" xfId="10235" xr:uid="{00000000-0005-0000-0000-00005F2C0000}"/>
    <cellStyle name="Virgül 2 4 2 4 3 3" xfId="7259" xr:uid="{00000000-0005-0000-0000-0000602C0000}"/>
    <cellStyle name="Virgül 2 4 2 4 4" xfId="2312" xr:uid="{00000000-0005-0000-0000-0000612C0000}"/>
    <cellStyle name="Virgül 2 4 2 4 4 2" xfId="5290" xr:uid="{00000000-0005-0000-0000-0000622C0000}"/>
    <cellStyle name="Virgül 2 4 2 4 4 2 2" xfId="11242" xr:uid="{00000000-0005-0000-0000-0000632C0000}"/>
    <cellStyle name="Virgül 2 4 2 4 4 3" xfId="8266" xr:uid="{00000000-0005-0000-0000-0000642C0000}"/>
    <cellStyle name="Virgül 2 4 2 4 5" xfId="3294" xr:uid="{00000000-0005-0000-0000-0000652C0000}"/>
    <cellStyle name="Virgül 2 4 2 4 5 2" xfId="9248" xr:uid="{00000000-0005-0000-0000-0000662C0000}"/>
    <cellStyle name="Virgül 2 4 2 4 6" xfId="6272" xr:uid="{00000000-0005-0000-0000-0000672C0000}"/>
    <cellStyle name="Virgül 2 4 2 5" xfId="797" xr:uid="{00000000-0005-0000-0000-0000682C0000}"/>
    <cellStyle name="Virgül 2 4 2 5 2" xfId="1568" xr:uid="{00000000-0005-0000-0000-0000692C0000}"/>
    <cellStyle name="Virgül 2 4 2 5 2 2" xfId="4558" xr:uid="{00000000-0005-0000-0000-00006A2C0000}"/>
    <cellStyle name="Virgül 2 4 2 5 2 2 2" xfId="10512" xr:uid="{00000000-0005-0000-0000-00006B2C0000}"/>
    <cellStyle name="Virgül 2 4 2 5 2 3" xfId="7536" xr:uid="{00000000-0005-0000-0000-00006C2C0000}"/>
    <cellStyle name="Virgül 2 4 2 5 3" xfId="2807" xr:uid="{00000000-0005-0000-0000-00006D2C0000}"/>
    <cellStyle name="Virgül 2 4 2 5 3 2" xfId="5785" xr:uid="{00000000-0005-0000-0000-00006E2C0000}"/>
    <cellStyle name="Virgül 2 4 2 5 3 2 2" xfId="11737" xr:uid="{00000000-0005-0000-0000-00006F2C0000}"/>
    <cellStyle name="Virgül 2 4 2 5 3 3" xfId="8761" xr:uid="{00000000-0005-0000-0000-0000702C0000}"/>
    <cellStyle name="Virgül 2 4 2 5 4" xfId="3789" xr:uid="{00000000-0005-0000-0000-0000712C0000}"/>
    <cellStyle name="Virgül 2 4 2 5 4 2" xfId="9743" xr:uid="{00000000-0005-0000-0000-0000722C0000}"/>
    <cellStyle name="Virgül 2 4 2 5 5" xfId="6767" xr:uid="{00000000-0005-0000-0000-0000732C0000}"/>
    <cellStyle name="Virgül 2 4 2 6" xfId="917" xr:uid="{00000000-0005-0000-0000-0000742C0000}"/>
    <cellStyle name="Virgül 2 4 2 6 2" xfId="1688" xr:uid="{00000000-0005-0000-0000-0000752C0000}"/>
    <cellStyle name="Virgül 2 4 2 6 2 2" xfId="4678" xr:uid="{00000000-0005-0000-0000-0000762C0000}"/>
    <cellStyle name="Virgül 2 4 2 6 2 2 2" xfId="10632" xr:uid="{00000000-0005-0000-0000-0000772C0000}"/>
    <cellStyle name="Virgül 2 4 2 6 2 3" xfId="7656" xr:uid="{00000000-0005-0000-0000-0000782C0000}"/>
    <cellStyle name="Virgül 2 4 2 6 3" xfId="2927" xr:uid="{00000000-0005-0000-0000-0000792C0000}"/>
    <cellStyle name="Virgül 2 4 2 6 3 2" xfId="5905" xr:uid="{00000000-0005-0000-0000-00007A2C0000}"/>
    <cellStyle name="Virgül 2 4 2 6 3 2 2" xfId="11857" xr:uid="{00000000-0005-0000-0000-00007B2C0000}"/>
    <cellStyle name="Virgül 2 4 2 6 3 3" xfId="8881" xr:uid="{00000000-0005-0000-0000-00007C2C0000}"/>
    <cellStyle name="Virgül 2 4 2 6 4" xfId="3909" xr:uid="{00000000-0005-0000-0000-00007D2C0000}"/>
    <cellStyle name="Virgül 2 4 2 6 4 2" xfId="9863" xr:uid="{00000000-0005-0000-0000-00007E2C0000}"/>
    <cellStyle name="Virgül 2 4 2 6 5" xfId="6887" xr:uid="{00000000-0005-0000-0000-00007F2C0000}"/>
    <cellStyle name="Virgül 2 4 2 7" xfId="432" xr:uid="{00000000-0005-0000-0000-0000802C0000}"/>
    <cellStyle name="Virgül 2 4 2 7 2" xfId="1446" xr:uid="{00000000-0005-0000-0000-0000812C0000}"/>
    <cellStyle name="Virgül 2 4 2 7 2 2" xfId="4436" xr:uid="{00000000-0005-0000-0000-0000822C0000}"/>
    <cellStyle name="Virgül 2 4 2 7 2 2 2" xfId="10390" xr:uid="{00000000-0005-0000-0000-0000832C0000}"/>
    <cellStyle name="Virgül 2 4 2 7 2 3" xfId="7414" xr:uid="{00000000-0005-0000-0000-0000842C0000}"/>
    <cellStyle name="Virgül 2 4 2 7 3" xfId="2442" xr:uid="{00000000-0005-0000-0000-0000852C0000}"/>
    <cellStyle name="Virgül 2 4 2 7 3 2" xfId="5420" xr:uid="{00000000-0005-0000-0000-0000862C0000}"/>
    <cellStyle name="Virgül 2 4 2 7 3 2 2" xfId="11372" xr:uid="{00000000-0005-0000-0000-0000872C0000}"/>
    <cellStyle name="Virgül 2 4 2 7 3 3" xfId="8396" xr:uid="{00000000-0005-0000-0000-0000882C0000}"/>
    <cellStyle name="Virgül 2 4 2 7 4" xfId="3424" xr:uid="{00000000-0005-0000-0000-0000892C0000}"/>
    <cellStyle name="Virgül 2 4 2 7 4 2" xfId="9378" xr:uid="{00000000-0005-0000-0000-00008A2C0000}"/>
    <cellStyle name="Virgül 2 4 2 7 5" xfId="6402" xr:uid="{00000000-0005-0000-0000-00008B2C0000}"/>
    <cellStyle name="Virgül 2 4 2 8" xfId="1046" xr:uid="{00000000-0005-0000-0000-00008C2C0000}"/>
    <cellStyle name="Virgül 2 4 2 8 2" xfId="4036" xr:uid="{00000000-0005-0000-0000-00008D2C0000}"/>
    <cellStyle name="Virgül 2 4 2 8 2 2" xfId="9990" xr:uid="{00000000-0005-0000-0000-00008E2C0000}"/>
    <cellStyle name="Virgül 2 4 2 8 3" xfId="7014" xr:uid="{00000000-0005-0000-0000-00008F2C0000}"/>
    <cellStyle name="Virgül 2 4 2 9" xfId="2067" xr:uid="{00000000-0005-0000-0000-0000902C0000}"/>
    <cellStyle name="Virgül 2 4 2 9 2" xfId="5045" xr:uid="{00000000-0005-0000-0000-0000912C0000}"/>
    <cellStyle name="Virgül 2 4 2 9 2 2" xfId="10997" xr:uid="{00000000-0005-0000-0000-0000922C0000}"/>
    <cellStyle name="Virgül 2 4 2 9 3" xfId="8021" xr:uid="{00000000-0005-0000-0000-0000932C0000}"/>
    <cellStyle name="Virgül 2 4 3" xfId="87" xr:uid="{00000000-0005-0000-0000-0000942C0000}"/>
    <cellStyle name="Virgül 2 4 3 10" xfId="6057" xr:uid="{00000000-0005-0000-0000-0000952C0000}"/>
    <cellStyle name="Virgül 2 4 3 2" xfId="207" xr:uid="{00000000-0005-0000-0000-0000962C0000}"/>
    <cellStyle name="Virgül 2 4 3 2 2" xfId="582" xr:uid="{00000000-0005-0000-0000-0000972C0000}"/>
    <cellStyle name="Virgül 2 4 3 2 2 2" xfId="1819" xr:uid="{00000000-0005-0000-0000-0000982C0000}"/>
    <cellStyle name="Virgül 2 4 3 2 2 2 2" xfId="4809" xr:uid="{00000000-0005-0000-0000-0000992C0000}"/>
    <cellStyle name="Virgül 2 4 3 2 2 2 2 2" xfId="10763" xr:uid="{00000000-0005-0000-0000-00009A2C0000}"/>
    <cellStyle name="Virgül 2 4 3 2 2 2 3" xfId="7787" xr:uid="{00000000-0005-0000-0000-00009B2C0000}"/>
    <cellStyle name="Virgül 2 4 3 2 2 3" xfId="2592" xr:uid="{00000000-0005-0000-0000-00009C2C0000}"/>
    <cellStyle name="Virgül 2 4 3 2 2 3 2" xfId="5570" xr:uid="{00000000-0005-0000-0000-00009D2C0000}"/>
    <cellStyle name="Virgül 2 4 3 2 2 3 2 2" xfId="11522" xr:uid="{00000000-0005-0000-0000-00009E2C0000}"/>
    <cellStyle name="Virgül 2 4 3 2 2 3 3" xfId="8546" xr:uid="{00000000-0005-0000-0000-00009F2C0000}"/>
    <cellStyle name="Virgül 2 4 3 2 2 4" xfId="3574" xr:uid="{00000000-0005-0000-0000-0000A02C0000}"/>
    <cellStyle name="Virgül 2 4 3 2 2 4 2" xfId="9528" xr:uid="{00000000-0005-0000-0000-0000A12C0000}"/>
    <cellStyle name="Virgül 2 4 3 2 2 5" xfId="6552" xr:uid="{00000000-0005-0000-0000-0000A22C0000}"/>
    <cellStyle name="Virgül 2 4 3 2 3" xfId="1196" xr:uid="{00000000-0005-0000-0000-0000A32C0000}"/>
    <cellStyle name="Virgül 2 4 3 2 3 2" xfId="4186" xr:uid="{00000000-0005-0000-0000-0000A42C0000}"/>
    <cellStyle name="Virgül 2 4 3 2 3 2 2" xfId="10140" xr:uid="{00000000-0005-0000-0000-0000A52C0000}"/>
    <cellStyle name="Virgül 2 4 3 2 3 3" xfId="7164" xr:uid="{00000000-0005-0000-0000-0000A62C0000}"/>
    <cellStyle name="Virgül 2 4 3 2 4" xfId="2217" xr:uid="{00000000-0005-0000-0000-0000A72C0000}"/>
    <cellStyle name="Virgül 2 4 3 2 4 2" xfId="5195" xr:uid="{00000000-0005-0000-0000-0000A82C0000}"/>
    <cellStyle name="Virgül 2 4 3 2 4 2 2" xfId="11147" xr:uid="{00000000-0005-0000-0000-0000A92C0000}"/>
    <cellStyle name="Virgül 2 4 3 2 4 3" xfId="8171" xr:uid="{00000000-0005-0000-0000-0000AA2C0000}"/>
    <cellStyle name="Virgül 2 4 3 2 5" xfId="3199" xr:uid="{00000000-0005-0000-0000-0000AB2C0000}"/>
    <cellStyle name="Virgül 2 4 3 2 5 2" xfId="9153" xr:uid="{00000000-0005-0000-0000-0000AC2C0000}"/>
    <cellStyle name="Virgül 2 4 3 2 6" xfId="6177" xr:uid="{00000000-0005-0000-0000-0000AD2C0000}"/>
    <cellStyle name="Virgül 2 4 3 3" xfId="332" xr:uid="{00000000-0005-0000-0000-0000AE2C0000}"/>
    <cellStyle name="Virgül 2 4 3 3 2" xfId="707" xr:uid="{00000000-0005-0000-0000-0000AF2C0000}"/>
    <cellStyle name="Virgül 2 4 3 3 2 2" xfId="1931" xr:uid="{00000000-0005-0000-0000-0000B02C0000}"/>
    <cellStyle name="Virgül 2 4 3 3 2 2 2" xfId="4921" xr:uid="{00000000-0005-0000-0000-0000B12C0000}"/>
    <cellStyle name="Virgül 2 4 3 3 2 2 2 2" xfId="10875" xr:uid="{00000000-0005-0000-0000-0000B22C0000}"/>
    <cellStyle name="Virgül 2 4 3 3 2 2 3" xfId="7899" xr:uid="{00000000-0005-0000-0000-0000B32C0000}"/>
    <cellStyle name="Virgül 2 4 3 3 2 3" xfId="2717" xr:uid="{00000000-0005-0000-0000-0000B42C0000}"/>
    <cellStyle name="Virgül 2 4 3 3 2 3 2" xfId="5695" xr:uid="{00000000-0005-0000-0000-0000B52C0000}"/>
    <cellStyle name="Virgül 2 4 3 3 2 3 2 2" xfId="11647" xr:uid="{00000000-0005-0000-0000-0000B62C0000}"/>
    <cellStyle name="Virgül 2 4 3 3 2 3 3" xfId="8671" xr:uid="{00000000-0005-0000-0000-0000B72C0000}"/>
    <cellStyle name="Virgül 2 4 3 3 2 4" xfId="3699" xr:uid="{00000000-0005-0000-0000-0000B82C0000}"/>
    <cellStyle name="Virgül 2 4 3 3 2 4 2" xfId="9653" xr:uid="{00000000-0005-0000-0000-0000B92C0000}"/>
    <cellStyle name="Virgül 2 4 3 3 2 5" xfId="6677" xr:uid="{00000000-0005-0000-0000-0000BA2C0000}"/>
    <cellStyle name="Virgül 2 4 3 3 3" xfId="1321" xr:uid="{00000000-0005-0000-0000-0000BB2C0000}"/>
    <cellStyle name="Virgül 2 4 3 3 3 2" xfId="4311" xr:uid="{00000000-0005-0000-0000-0000BC2C0000}"/>
    <cellStyle name="Virgül 2 4 3 3 3 2 2" xfId="10265" xr:uid="{00000000-0005-0000-0000-0000BD2C0000}"/>
    <cellStyle name="Virgül 2 4 3 3 3 3" xfId="7289" xr:uid="{00000000-0005-0000-0000-0000BE2C0000}"/>
    <cellStyle name="Virgül 2 4 3 3 4" xfId="2342" xr:uid="{00000000-0005-0000-0000-0000BF2C0000}"/>
    <cellStyle name="Virgül 2 4 3 3 4 2" xfId="5320" xr:uid="{00000000-0005-0000-0000-0000C02C0000}"/>
    <cellStyle name="Virgül 2 4 3 3 4 2 2" xfId="11272" xr:uid="{00000000-0005-0000-0000-0000C12C0000}"/>
    <cellStyle name="Virgül 2 4 3 3 4 3" xfId="8296" xr:uid="{00000000-0005-0000-0000-0000C22C0000}"/>
    <cellStyle name="Virgül 2 4 3 3 5" xfId="3324" xr:uid="{00000000-0005-0000-0000-0000C32C0000}"/>
    <cellStyle name="Virgül 2 4 3 3 5 2" xfId="9278" xr:uid="{00000000-0005-0000-0000-0000C42C0000}"/>
    <cellStyle name="Virgül 2 4 3 3 6" xfId="6302" xr:uid="{00000000-0005-0000-0000-0000C52C0000}"/>
    <cellStyle name="Virgül 2 4 3 4" xfId="827" xr:uid="{00000000-0005-0000-0000-0000C62C0000}"/>
    <cellStyle name="Virgül 2 4 3 4 2" xfId="1598" xr:uid="{00000000-0005-0000-0000-0000C72C0000}"/>
    <cellStyle name="Virgül 2 4 3 4 2 2" xfId="4588" xr:uid="{00000000-0005-0000-0000-0000C82C0000}"/>
    <cellStyle name="Virgül 2 4 3 4 2 2 2" xfId="10542" xr:uid="{00000000-0005-0000-0000-0000C92C0000}"/>
    <cellStyle name="Virgül 2 4 3 4 2 3" xfId="7566" xr:uid="{00000000-0005-0000-0000-0000CA2C0000}"/>
    <cellStyle name="Virgül 2 4 3 4 3" xfId="2837" xr:uid="{00000000-0005-0000-0000-0000CB2C0000}"/>
    <cellStyle name="Virgül 2 4 3 4 3 2" xfId="5815" xr:uid="{00000000-0005-0000-0000-0000CC2C0000}"/>
    <cellStyle name="Virgül 2 4 3 4 3 2 2" xfId="11767" xr:uid="{00000000-0005-0000-0000-0000CD2C0000}"/>
    <cellStyle name="Virgül 2 4 3 4 3 3" xfId="8791" xr:uid="{00000000-0005-0000-0000-0000CE2C0000}"/>
    <cellStyle name="Virgül 2 4 3 4 4" xfId="3819" xr:uid="{00000000-0005-0000-0000-0000CF2C0000}"/>
    <cellStyle name="Virgül 2 4 3 4 4 2" xfId="9773" xr:uid="{00000000-0005-0000-0000-0000D02C0000}"/>
    <cellStyle name="Virgül 2 4 3 4 5" xfId="6797" xr:uid="{00000000-0005-0000-0000-0000D12C0000}"/>
    <cellStyle name="Virgül 2 4 3 5" xfId="947" xr:uid="{00000000-0005-0000-0000-0000D22C0000}"/>
    <cellStyle name="Virgül 2 4 3 5 2" xfId="1718" xr:uid="{00000000-0005-0000-0000-0000D32C0000}"/>
    <cellStyle name="Virgül 2 4 3 5 2 2" xfId="4708" xr:uid="{00000000-0005-0000-0000-0000D42C0000}"/>
    <cellStyle name="Virgül 2 4 3 5 2 2 2" xfId="10662" xr:uid="{00000000-0005-0000-0000-0000D52C0000}"/>
    <cellStyle name="Virgül 2 4 3 5 2 3" xfId="7686" xr:uid="{00000000-0005-0000-0000-0000D62C0000}"/>
    <cellStyle name="Virgül 2 4 3 5 3" xfId="2957" xr:uid="{00000000-0005-0000-0000-0000D72C0000}"/>
    <cellStyle name="Virgül 2 4 3 5 3 2" xfId="5935" xr:uid="{00000000-0005-0000-0000-0000D82C0000}"/>
    <cellStyle name="Virgül 2 4 3 5 3 2 2" xfId="11887" xr:uid="{00000000-0005-0000-0000-0000D92C0000}"/>
    <cellStyle name="Virgül 2 4 3 5 3 3" xfId="8911" xr:uid="{00000000-0005-0000-0000-0000DA2C0000}"/>
    <cellStyle name="Virgül 2 4 3 5 4" xfId="3939" xr:uid="{00000000-0005-0000-0000-0000DB2C0000}"/>
    <cellStyle name="Virgül 2 4 3 5 4 2" xfId="9893" xr:uid="{00000000-0005-0000-0000-0000DC2C0000}"/>
    <cellStyle name="Virgül 2 4 3 5 5" xfId="6917" xr:uid="{00000000-0005-0000-0000-0000DD2C0000}"/>
    <cellStyle name="Virgül 2 4 3 6" xfId="462" xr:uid="{00000000-0005-0000-0000-0000DE2C0000}"/>
    <cellStyle name="Virgül 2 4 3 6 2" xfId="1832" xr:uid="{00000000-0005-0000-0000-0000DF2C0000}"/>
    <cellStyle name="Virgül 2 4 3 6 2 2" xfId="4822" xr:uid="{00000000-0005-0000-0000-0000E02C0000}"/>
    <cellStyle name="Virgül 2 4 3 6 2 2 2" xfId="10776" xr:uid="{00000000-0005-0000-0000-0000E12C0000}"/>
    <cellStyle name="Virgül 2 4 3 6 2 3" xfId="7800" xr:uid="{00000000-0005-0000-0000-0000E22C0000}"/>
    <cellStyle name="Virgül 2 4 3 6 3" xfId="2472" xr:uid="{00000000-0005-0000-0000-0000E32C0000}"/>
    <cellStyle name="Virgül 2 4 3 6 3 2" xfId="5450" xr:uid="{00000000-0005-0000-0000-0000E42C0000}"/>
    <cellStyle name="Virgül 2 4 3 6 3 2 2" xfId="11402" xr:uid="{00000000-0005-0000-0000-0000E52C0000}"/>
    <cellStyle name="Virgül 2 4 3 6 3 3" xfId="8426" xr:uid="{00000000-0005-0000-0000-0000E62C0000}"/>
    <cellStyle name="Virgül 2 4 3 6 4" xfId="3454" xr:uid="{00000000-0005-0000-0000-0000E72C0000}"/>
    <cellStyle name="Virgül 2 4 3 6 4 2" xfId="9408" xr:uid="{00000000-0005-0000-0000-0000E82C0000}"/>
    <cellStyle name="Virgül 2 4 3 6 5" xfId="6432" xr:uid="{00000000-0005-0000-0000-0000E92C0000}"/>
    <cellStyle name="Virgül 2 4 3 7" xfId="1076" xr:uid="{00000000-0005-0000-0000-0000EA2C0000}"/>
    <cellStyle name="Virgül 2 4 3 7 2" xfId="4066" xr:uid="{00000000-0005-0000-0000-0000EB2C0000}"/>
    <cellStyle name="Virgül 2 4 3 7 2 2" xfId="10020" xr:uid="{00000000-0005-0000-0000-0000EC2C0000}"/>
    <cellStyle name="Virgül 2 4 3 7 3" xfId="7044" xr:uid="{00000000-0005-0000-0000-0000ED2C0000}"/>
    <cellStyle name="Virgül 2 4 3 8" xfId="2097" xr:uid="{00000000-0005-0000-0000-0000EE2C0000}"/>
    <cellStyle name="Virgül 2 4 3 8 2" xfId="5075" xr:uid="{00000000-0005-0000-0000-0000EF2C0000}"/>
    <cellStyle name="Virgül 2 4 3 8 2 2" xfId="11027" xr:uid="{00000000-0005-0000-0000-0000F02C0000}"/>
    <cellStyle name="Virgül 2 4 3 8 3" xfId="8051" xr:uid="{00000000-0005-0000-0000-0000F12C0000}"/>
    <cellStyle name="Virgül 2 4 3 9" xfId="3079" xr:uid="{00000000-0005-0000-0000-0000F22C0000}"/>
    <cellStyle name="Virgül 2 4 3 9 2" xfId="9033" xr:uid="{00000000-0005-0000-0000-0000F32C0000}"/>
    <cellStyle name="Virgül 2 4 4" xfId="147" xr:uid="{00000000-0005-0000-0000-0000F42C0000}"/>
    <cellStyle name="Virgül 2 4 4 2" xfId="522" xr:uid="{00000000-0005-0000-0000-0000F52C0000}"/>
    <cellStyle name="Virgül 2 4 4 2 2" xfId="1426" xr:uid="{00000000-0005-0000-0000-0000F62C0000}"/>
    <cellStyle name="Virgül 2 4 4 2 2 2" xfId="4416" xr:uid="{00000000-0005-0000-0000-0000F72C0000}"/>
    <cellStyle name="Virgül 2 4 4 2 2 2 2" xfId="10370" xr:uid="{00000000-0005-0000-0000-0000F82C0000}"/>
    <cellStyle name="Virgül 2 4 4 2 2 3" xfId="7394" xr:uid="{00000000-0005-0000-0000-0000F92C0000}"/>
    <cellStyle name="Virgül 2 4 4 2 3" xfId="2532" xr:uid="{00000000-0005-0000-0000-0000FA2C0000}"/>
    <cellStyle name="Virgül 2 4 4 2 3 2" xfId="5510" xr:uid="{00000000-0005-0000-0000-0000FB2C0000}"/>
    <cellStyle name="Virgül 2 4 4 2 3 2 2" xfId="11462" xr:uid="{00000000-0005-0000-0000-0000FC2C0000}"/>
    <cellStyle name="Virgül 2 4 4 2 3 3" xfId="8486" xr:uid="{00000000-0005-0000-0000-0000FD2C0000}"/>
    <cellStyle name="Virgül 2 4 4 2 4" xfId="3514" xr:uid="{00000000-0005-0000-0000-0000FE2C0000}"/>
    <cellStyle name="Virgül 2 4 4 2 4 2" xfId="9468" xr:uid="{00000000-0005-0000-0000-0000FF2C0000}"/>
    <cellStyle name="Virgül 2 4 4 2 5" xfId="6492" xr:uid="{00000000-0005-0000-0000-0000002D0000}"/>
    <cellStyle name="Virgül 2 4 4 3" xfId="1136" xr:uid="{00000000-0005-0000-0000-0000012D0000}"/>
    <cellStyle name="Virgül 2 4 4 3 2" xfId="4126" xr:uid="{00000000-0005-0000-0000-0000022D0000}"/>
    <cellStyle name="Virgül 2 4 4 3 2 2" xfId="10080" xr:uid="{00000000-0005-0000-0000-0000032D0000}"/>
    <cellStyle name="Virgül 2 4 4 3 3" xfId="7104" xr:uid="{00000000-0005-0000-0000-0000042D0000}"/>
    <cellStyle name="Virgül 2 4 4 4" xfId="2157" xr:uid="{00000000-0005-0000-0000-0000052D0000}"/>
    <cellStyle name="Virgül 2 4 4 4 2" xfId="5135" xr:uid="{00000000-0005-0000-0000-0000062D0000}"/>
    <cellStyle name="Virgül 2 4 4 4 2 2" xfId="11087" xr:uid="{00000000-0005-0000-0000-0000072D0000}"/>
    <cellStyle name="Virgül 2 4 4 4 3" xfId="8111" xr:uid="{00000000-0005-0000-0000-0000082D0000}"/>
    <cellStyle name="Virgül 2 4 4 5" xfId="3139" xr:uid="{00000000-0005-0000-0000-0000092D0000}"/>
    <cellStyle name="Virgül 2 4 4 5 2" xfId="9093" xr:uid="{00000000-0005-0000-0000-00000A2D0000}"/>
    <cellStyle name="Virgül 2 4 4 6" xfId="6117" xr:uid="{00000000-0005-0000-0000-00000B2D0000}"/>
    <cellStyle name="Virgül 2 4 5" xfId="272" xr:uid="{00000000-0005-0000-0000-00000C2D0000}"/>
    <cellStyle name="Virgül 2 4 5 2" xfId="647" xr:uid="{00000000-0005-0000-0000-00000D2D0000}"/>
    <cellStyle name="Virgül 2 4 5 2 2" xfId="1871" xr:uid="{00000000-0005-0000-0000-00000E2D0000}"/>
    <cellStyle name="Virgül 2 4 5 2 2 2" xfId="4861" xr:uid="{00000000-0005-0000-0000-00000F2D0000}"/>
    <cellStyle name="Virgül 2 4 5 2 2 2 2" xfId="10815" xr:uid="{00000000-0005-0000-0000-0000102D0000}"/>
    <cellStyle name="Virgül 2 4 5 2 2 3" xfId="7839" xr:uid="{00000000-0005-0000-0000-0000112D0000}"/>
    <cellStyle name="Virgül 2 4 5 2 3" xfId="2657" xr:uid="{00000000-0005-0000-0000-0000122D0000}"/>
    <cellStyle name="Virgül 2 4 5 2 3 2" xfId="5635" xr:uid="{00000000-0005-0000-0000-0000132D0000}"/>
    <cellStyle name="Virgül 2 4 5 2 3 2 2" xfId="11587" xr:uid="{00000000-0005-0000-0000-0000142D0000}"/>
    <cellStyle name="Virgül 2 4 5 2 3 3" xfId="8611" xr:uid="{00000000-0005-0000-0000-0000152D0000}"/>
    <cellStyle name="Virgül 2 4 5 2 4" xfId="3639" xr:uid="{00000000-0005-0000-0000-0000162D0000}"/>
    <cellStyle name="Virgül 2 4 5 2 4 2" xfId="9593" xr:uid="{00000000-0005-0000-0000-0000172D0000}"/>
    <cellStyle name="Virgül 2 4 5 2 5" xfId="6617" xr:uid="{00000000-0005-0000-0000-0000182D0000}"/>
    <cellStyle name="Virgül 2 4 5 3" xfId="1261" xr:uid="{00000000-0005-0000-0000-0000192D0000}"/>
    <cellStyle name="Virgül 2 4 5 3 2" xfId="4251" xr:uid="{00000000-0005-0000-0000-00001A2D0000}"/>
    <cellStyle name="Virgül 2 4 5 3 2 2" xfId="10205" xr:uid="{00000000-0005-0000-0000-00001B2D0000}"/>
    <cellStyle name="Virgül 2 4 5 3 3" xfId="7229" xr:uid="{00000000-0005-0000-0000-00001C2D0000}"/>
    <cellStyle name="Virgül 2 4 5 4" xfId="2282" xr:uid="{00000000-0005-0000-0000-00001D2D0000}"/>
    <cellStyle name="Virgül 2 4 5 4 2" xfId="5260" xr:uid="{00000000-0005-0000-0000-00001E2D0000}"/>
    <cellStyle name="Virgül 2 4 5 4 2 2" xfId="11212" xr:uid="{00000000-0005-0000-0000-00001F2D0000}"/>
    <cellStyle name="Virgül 2 4 5 4 3" xfId="8236" xr:uid="{00000000-0005-0000-0000-0000202D0000}"/>
    <cellStyle name="Virgül 2 4 5 5" xfId="3264" xr:uid="{00000000-0005-0000-0000-0000212D0000}"/>
    <cellStyle name="Virgül 2 4 5 5 2" xfId="9218" xr:uid="{00000000-0005-0000-0000-0000222D0000}"/>
    <cellStyle name="Virgül 2 4 5 6" xfId="6242" xr:uid="{00000000-0005-0000-0000-0000232D0000}"/>
    <cellStyle name="Virgül 2 4 6" xfId="767" xr:uid="{00000000-0005-0000-0000-0000242D0000}"/>
    <cellStyle name="Virgül 2 4 6 2" xfId="1538" xr:uid="{00000000-0005-0000-0000-0000252D0000}"/>
    <cellStyle name="Virgül 2 4 6 2 2" xfId="4528" xr:uid="{00000000-0005-0000-0000-0000262D0000}"/>
    <cellStyle name="Virgül 2 4 6 2 2 2" xfId="10482" xr:uid="{00000000-0005-0000-0000-0000272D0000}"/>
    <cellStyle name="Virgül 2 4 6 2 3" xfId="7506" xr:uid="{00000000-0005-0000-0000-0000282D0000}"/>
    <cellStyle name="Virgül 2 4 6 3" xfId="2777" xr:uid="{00000000-0005-0000-0000-0000292D0000}"/>
    <cellStyle name="Virgül 2 4 6 3 2" xfId="5755" xr:uid="{00000000-0005-0000-0000-00002A2D0000}"/>
    <cellStyle name="Virgül 2 4 6 3 2 2" xfId="11707" xr:uid="{00000000-0005-0000-0000-00002B2D0000}"/>
    <cellStyle name="Virgül 2 4 6 3 3" xfId="8731" xr:uid="{00000000-0005-0000-0000-00002C2D0000}"/>
    <cellStyle name="Virgül 2 4 6 4" xfId="3759" xr:uid="{00000000-0005-0000-0000-00002D2D0000}"/>
    <cellStyle name="Virgül 2 4 6 4 2" xfId="9713" xr:uid="{00000000-0005-0000-0000-00002E2D0000}"/>
    <cellStyle name="Virgül 2 4 6 5" xfId="6737" xr:uid="{00000000-0005-0000-0000-00002F2D0000}"/>
    <cellStyle name="Virgül 2 4 7" xfId="887" xr:uid="{00000000-0005-0000-0000-0000302D0000}"/>
    <cellStyle name="Virgül 2 4 7 2" xfId="1658" xr:uid="{00000000-0005-0000-0000-0000312D0000}"/>
    <cellStyle name="Virgül 2 4 7 2 2" xfId="4648" xr:uid="{00000000-0005-0000-0000-0000322D0000}"/>
    <cellStyle name="Virgül 2 4 7 2 2 2" xfId="10602" xr:uid="{00000000-0005-0000-0000-0000332D0000}"/>
    <cellStyle name="Virgül 2 4 7 2 3" xfId="7626" xr:uid="{00000000-0005-0000-0000-0000342D0000}"/>
    <cellStyle name="Virgül 2 4 7 3" xfId="2897" xr:uid="{00000000-0005-0000-0000-0000352D0000}"/>
    <cellStyle name="Virgül 2 4 7 3 2" xfId="5875" xr:uid="{00000000-0005-0000-0000-0000362D0000}"/>
    <cellStyle name="Virgül 2 4 7 3 2 2" xfId="11827" xr:uid="{00000000-0005-0000-0000-0000372D0000}"/>
    <cellStyle name="Virgül 2 4 7 3 3" xfId="8851" xr:uid="{00000000-0005-0000-0000-0000382D0000}"/>
    <cellStyle name="Virgül 2 4 7 4" xfId="3879" xr:uid="{00000000-0005-0000-0000-0000392D0000}"/>
    <cellStyle name="Virgül 2 4 7 4 2" xfId="9833" xr:uid="{00000000-0005-0000-0000-00003A2D0000}"/>
    <cellStyle name="Virgül 2 4 7 5" xfId="6857" xr:uid="{00000000-0005-0000-0000-00003B2D0000}"/>
    <cellStyle name="Virgül 2 4 8" xfId="402" xr:uid="{00000000-0005-0000-0000-00003C2D0000}"/>
    <cellStyle name="Virgül 2 4 8 2" xfId="1421" xr:uid="{00000000-0005-0000-0000-00003D2D0000}"/>
    <cellStyle name="Virgül 2 4 8 2 2" xfId="4411" xr:uid="{00000000-0005-0000-0000-00003E2D0000}"/>
    <cellStyle name="Virgül 2 4 8 2 2 2" xfId="10365" xr:uid="{00000000-0005-0000-0000-00003F2D0000}"/>
    <cellStyle name="Virgül 2 4 8 2 3" xfId="7389" xr:uid="{00000000-0005-0000-0000-0000402D0000}"/>
    <cellStyle name="Virgül 2 4 8 3" xfId="2412" xr:uid="{00000000-0005-0000-0000-0000412D0000}"/>
    <cellStyle name="Virgül 2 4 8 3 2" xfId="5390" xr:uid="{00000000-0005-0000-0000-0000422D0000}"/>
    <cellStyle name="Virgül 2 4 8 3 2 2" xfId="11342" xr:uid="{00000000-0005-0000-0000-0000432D0000}"/>
    <cellStyle name="Virgül 2 4 8 3 3" xfId="8366" xr:uid="{00000000-0005-0000-0000-0000442D0000}"/>
    <cellStyle name="Virgül 2 4 8 4" xfId="3394" xr:uid="{00000000-0005-0000-0000-0000452D0000}"/>
    <cellStyle name="Virgül 2 4 8 4 2" xfId="9348" xr:uid="{00000000-0005-0000-0000-0000462D0000}"/>
    <cellStyle name="Virgül 2 4 8 5" xfId="6372" xr:uid="{00000000-0005-0000-0000-0000472D0000}"/>
    <cellStyle name="Virgül 2 4 9" xfId="1016" xr:uid="{00000000-0005-0000-0000-0000482D0000}"/>
    <cellStyle name="Virgül 2 4 9 2" xfId="4006" xr:uid="{00000000-0005-0000-0000-0000492D0000}"/>
    <cellStyle name="Virgül 2 4 9 2 2" xfId="9960" xr:uid="{00000000-0005-0000-0000-00004A2D0000}"/>
    <cellStyle name="Virgül 2 4 9 3" xfId="6984" xr:uid="{00000000-0005-0000-0000-00004B2D0000}"/>
    <cellStyle name="Virgül 2 5" xfId="42" xr:uid="{00000000-0005-0000-0000-00004C2D0000}"/>
    <cellStyle name="Virgül 2 5 10" xfId="3034" xr:uid="{00000000-0005-0000-0000-00004D2D0000}"/>
    <cellStyle name="Virgül 2 5 10 2" xfId="8988" xr:uid="{00000000-0005-0000-0000-00004E2D0000}"/>
    <cellStyle name="Virgül 2 5 11" xfId="6012" xr:uid="{00000000-0005-0000-0000-00004F2D0000}"/>
    <cellStyle name="Virgül 2 5 2" xfId="102" xr:uid="{00000000-0005-0000-0000-0000502D0000}"/>
    <cellStyle name="Virgül 2 5 2 10" xfId="6072" xr:uid="{00000000-0005-0000-0000-0000512D0000}"/>
    <cellStyle name="Virgül 2 5 2 2" xfId="222" xr:uid="{00000000-0005-0000-0000-0000522D0000}"/>
    <cellStyle name="Virgül 2 5 2 2 2" xfId="597" xr:uid="{00000000-0005-0000-0000-0000532D0000}"/>
    <cellStyle name="Virgül 2 5 2 2 2 2" xfId="1490" xr:uid="{00000000-0005-0000-0000-0000542D0000}"/>
    <cellStyle name="Virgül 2 5 2 2 2 2 2" xfId="4480" xr:uid="{00000000-0005-0000-0000-0000552D0000}"/>
    <cellStyle name="Virgül 2 5 2 2 2 2 2 2" xfId="10434" xr:uid="{00000000-0005-0000-0000-0000562D0000}"/>
    <cellStyle name="Virgül 2 5 2 2 2 2 3" xfId="7458" xr:uid="{00000000-0005-0000-0000-0000572D0000}"/>
    <cellStyle name="Virgül 2 5 2 2 2 3" xfId="2607" xr:uid="{00000000-0005-0000-0000-0000582D0000}"/>
    <cellStyle name="Virgül 2 5 2 2 2 3 2" xfId="5585" xr:uid="{00000000-0005-0000-0000-0000592D0000}"/>
    <cellStyle name="Virgül 2 5 2 2 2 3 2 2" xfId="11537" xr:uid="{00000000-0005-0000-0000-00005A2D0000}"/>
    <cellStyle name="Virgül 2 5 2 2 2 3 3" xfId="8561" xr:uid="{00000000-0005-0000-0000-00005B2D0000}"/>
    <cellStyle name="Virgül 2 5 2 2 2 4" xfId="3589" xr:uid="{00000000-0005-0000-0000-00005C2D0000}"/>
    <cellStyle name="Virgül 2 5 2 2 2 4 2" xfId="9543" xr:uid="{00000000-0005-0000-0000-00005D2D0000}"/>
    <cellStyle name="Virgül 2 5 2 2 2 5" xfId="6567" xr:uid="{00000000-0005-0000-0000-00005E2D0000}"/>
    <cellStyle name="Virgül 2 5 2 2 3" xfId="1211" xr:uid="{00000000-0005-0000-0000-00005F2D0000}"/>
    <cellStyle name="Virgül 2 5 2 2 3 2" xfId="4201" xr:uid="{00000000-0005-0000-0000-0000602D0000}"/>
    <cellStyle name="Virgül 2 5 2 2 3 2 2" xfId="10155" xr:uid="{00000000-0005-0000-0000-0000612D0000}"/>
    <cellStyle name="Virgül 2 5 2 2 3 3" xfId="7179" xr:uid="{00000000-0005-0000-0000-0000622D0000}"/>
    <cellStyle name="Virgül 2 5 2 2 4" xfId="2232" xr:uid="{00000000-0005-0000-0000-0000632D0000}"/>
    <cellStyle name="Virgül 2 5 2 2 4 2" xfId="5210" xr:uid="{00000000-0005-0000-0000-0000642D0000}"/>
    <cellStyle name="Virgül 2 5 2 2 4 2 2" xfId="11162" xr:uid="{00000000-0005-0000-0000-0000652D0000}"/>
    <cellStyle name="Virgül 2 5 2 2 4 3" xfId="8186" xr:uid="{00000000-0005-0000-0000-0000662D0000}"/>
    <cellStyle name="Virgül 2 5 2 2 5" xfId="3214" xr:uid="{00000000-0005-0000-0000-0000672D0000}"/>
    <cellStyle name="Virgül 2 5 2 2 5 2" xfId="9168" xr:uid="{00000000-0005-0000-0000-0000682D0000}"/>
    <cellStyle name="Virgül 2 5 2 2 6" xfId="6192" xr:uid="{00000000-0005-0000-0000-0000692D0000}"/>
    <cellStyle name="Virgül 2 5 2 3" xfId="347" xr:uid="{00000000-0005-0000-0000-00006A2D0000}"/>
    <cellStyle name="Virgül 2 5 2 3 2" xfId="722" xr:uid="{00000000-0005-0000-0000-00006B2D0000}"/>
    <cellStyle name="Virgül 2 5 2 3 2 2" xfId="1946" xr:uid="{00000000-0005-0000-0000-00006C2D0000}"/>
    <cellStyle name="Virgül 2 5 2 3 2 2 2" xfId="4936" xr:uid="{00000000-0005-0000-0000-00006D2D0000}"/>
    <cellStyle name="Virgül 2 5 2 3 2 2 2 2" xfId="10890" xr:uid="{00000000-0005-0000-0000-00006E2D0000}"/>
    <cellStyle name="Virgül 2 5 2 3 2 2 3" xfId="7914" xr:uid="{00000000-0005-0000-0000-00006F2D0000}"/>
    <cellStyle name="Virgül 2 5 2 3 2 3" xfId="2732" xr:uid="{00000000-0005-0000-0000-0000702D0000}"/>
    <cellStyle name="Virgül 2 5 2 3 2 3 2" xfId="5710" xr:uid="{00000000-0005-0000-0000-0000712D0000}"/>
    <cellStyle name="Virgül 2 5 2 3 2 3 2 2" xfId="11662" xr:uid="{00000000-0005-0000-0000-0000722D0000}"/>
    <cellStyle name="Virgül 2 5 2 3 2 3 3" xfId="8686" xr:uid="{00000000-0005-0000-0000-0000732D0000}"/>
    <cellStyle name="Virgül 2 5 2 3 2 4" xfId="3714" xr:uid="{00000000-0005-0000-0000-0000742D0000}"/>
    <cellStyle name="Virgül 2 5 2 3 2 4 2" xfId="9668" xr:uid="{00000000-0005-0000-0000-0000752D0000}"/>
    <cellStyle name="Virgül 2 5 2 3 2 5" xfId="6692" xr:uid="{00000000-0005-0000-0000-0000762D0000}"/>
    <cellStyle name="Virgül 2 5 2 3 3" xfId="1336" xr:uid="{00000000-0005-0000-0000-0000772D0000}"/>
    <cellStyle name="Virgül 2 5 2 3 3 2" xfId="4326" xr:uid="{00000000-0005-0000-0000-0000782D0000}"/>
    <cellStyle name="Virgül 2 5 2 3 3 2 2" xfId="10280" xr:uid="{00000000-0005-0000-0000-0000792D0000}"/>
    <cellStyle name="Virgül 2 5 2 3 3 3" xfId="7304" xr:uid="{00000000-0005-0000-0000-00007A2D0000}"/>
    <cellStyle name="Virgül 2 5 2 3 4" xfId="2357" xr:uid="{00000000-0005-0000-0000-00007B2D0000}"/>
    <cellStyle name="Virgül 2 5 2 3 4 2" xfId="5335" xr:uid="{00000000-0005-0000-0000-00007C2D0000}"/>
    <cellStyle name="Virgül 2 5 2 3 4 2 2" xfId="11287" xr:uid="{00000000-0005-0000-0000-00007D2D0000}"/>
    <cellStyle name="Virgül 2 5 2 3 4 3" xfId="8311" xr:uid="{00000000-0005-0000-0000-00007E2D0000}"/>
    <cellStyle name="Virgül 2 5 2 3 5" xfId="3339" xr:uid="{00000000-0005-0000-0000-00007F2D0000}"/>
    <cellStyle name="Virgül 2 5 2 3 5 2" xfId="9293" xr:uid="{00000000-0005-0000-0000-0000802D0000}"/>
    <cellStyle name="Virgül 2 5 2 3 6" xfId="6317" xr:uid="{00000000-0005-0000-0000-0000812D0000}"/>
    <cellStyle name="Virgül 2 5 2 4" xfId="842" xr:uid="{00000000-0005-0000-0000-0000822D0000}"/>
    <cellStyle name="Virgül 2 5 2 4 2" xfId="1613" xr:uid="{00000000-0005-0000-0000-0000832D0000}"/>
    <cellStyle name="Virgül 2 5 2 4 2 2" xfId="4603" xr:uid="{00000000-0005-0000-0000-0000842D0000}"/>
    <cellStyle name="Virgül 2 5 2 4 2 2 2" xfId="10557" xr:uid="{00000000-0005-0000-0000-0000852D0000}"/>
    <cellStyle name="Virgül 2 5 2 4 2 3" xfId="7581" xr:uid="{00000000-0005-0000-0000-0000862D0000}"/>
    <cellStyle name="Virgül 2 5 2 4 3" xfId="2852" xr:uid="{00000000-0005-0000-0000-0000872D0000}"/>
    <cellStyle name="Virgül 2 5 2 4 3 2" xfId="5830" xr:uid="{00000000-0005-0000-0000-0000882D0000}"/>
    <cellStyle name="Virgül 2 5 2 4 3 2 2" xfId="11782" xr:uid="{00000000-0005-0000-0000-0000892D0000}"/>
    <cellStyle name="Virgül 2 5 2 4 3 3" xfId="8806" xr:uid="{00000000-0005-0000-0000-00008A2D0000}"/>
    <cellStyle name="Virgül 2 5 2 4 4" xfId="3834" xr:uid="{00000000-0005-0000-0000-00008B2D0000}"/>
    <cellStyle name="Virgül 2 5 2 4 4 2" xfId="9788" xr:uid="{00000000-0005-0000-0000-00008C2D0000}"/>
    <cellStyle name="Virgül 2 5 2 4 5" xfId="6812" xr:uid="{00000000-0005-0000-0000-00008D2D0000}"/>
    <cellStyle name="Virgül 2 5 2 5" xfId="962" xr:uid="{00000000-0005-0000-0000-00008E2D0000}"/>
    <cellStyle name="Virgül 2 5 2 5 2" xfId="1733" xr:uid="{00000000-0005-0000-0000-00008F2D0000}"/>
    <cellStyle name="Virgül 2 5 2 5 2 2" xfId="4723" xr:uid="{00000000-0005-0000-0000-0000902D0000}"/>
    <cellStyle name="Virgül 2 5 2 5 2 2 2" xfId="10677" xr:uid="{00000000-0005-0000-0000-0000912D0000}"/>
    <cellStyle name="Virgül 2 5 2 5 2 3" xfId="7701" xr:uid="{00000000-0005-0000-0000-0000922D0000}"/>
    <cellStyle name="Virgül 2 5 2 5 3" xfId="2972" xr:uid="{00000000-0005-0000-0000-0000932D0000}"/>
    <cellStyle name="Virgül 2 5 2 5 3 2" xfId="5950" xr:uid="{00000000-0005-0000-0000-0000942D0000}"/>
    <cellStyle name="Virgül 2 5 2 5 3 2 2" xfId="11902" xr:uid="{00000000-0005-0000-0000-0000952D0000}"/>
    <cellStyle name="Virgül 2 5 2 5 3 3" xfId="8926" xr:uid="{00000000-0005-0000-0000-0000962D0000}"/>
    <cellStyle name="Virgül 2 5 2 5 4" xfId="3954" xr:uid="{00000000-0005-0000-0000-0000972D0000}"/>
    <cellStyle name="Virgül 2 5 2 5 4 2" xfId="9908" xr:uid="{00000000-0005-0000-0000-0000982D0000}"/>
    <cellStyle name="Virgül 2 5 2 5 5" xfId="6932" xr:uid="{00000000-0005-0000-0000-0000992D0000}"/>
    <cellStyle name="Virgül 2 5 2 6" xfId="477" xr:uid="{00000000-0005-0000-0000-00009A2D0000}"/>
    <cellStyle name="Virgül 2 5 2 6 2" xfId="1416" xr:uid="{00000000-0005-0000-0000-00009B2D0000}"/>
    <cellStyle name="Virgül 2 5 2 6 2 2" xfId="4406" xr:uid="{00000000-0005-0000-0000-00009C2D0000}"/>
    <cellStyle name="Virgül 2 5 2 6 2 2 2" xfId="10360" xr:uid="{00000000-0005-0000-0000-00009D2D0000}"/>
    <cellStyle name="Virgül 2 5 2 6 2 3" xfId="7384" xr:uid="{00000000-0005-0000-0000-00009E2D0000}"/>
    <cellStyle name="Virgül 2 5 2 6 3" xfId="2487" xr:uid="{00000000-0005-0000-0000-00009F2D0000}"/>
    <cellStyle name="Virgül 2 5 2 6 3 2" xfId="5465" xr:uid="{00000000-0005-0000-0000-0000A02D0000}"/>
    <cellStyle name="Virgül 2 5 2 6 3 2 2" xfId="11417" xr:uid="{00000000-0005-0000-0000-0000A12D0000}"/>
    <cellStyle name="Virgül 2 5 2 6 3 3" xfId="8441" xr:uid="{00000000-0005-0000-0000-0000A22D0000}"/>
    <cellStyle name="Virgül 2 5 2 6 4" xfId="3469" xr:uid="{00000000-0005-0000-0000-0000A32D0000}"/>
    <cellStyle name="Virgül 2 5 2 6 4 2" xfId="9423" xr:uid="{00000000-0005-0000-0000-0000A42D0000}"/>
    <cellStyle name="Virgül 2 5 2 6 5" xfId="6447" xr:uid="{00000000-0005-0000-0000-0000A52D0000}"/>
    <cellStyle name="Virgül 2 5 2 7" xfId="1091" xr:uid="{00000000-0005-0000-0000-0000A62D0000}"/>
    <cellStyle name="Virgül 2 5 2 7 2" xfId="4081" xr:uid="{00000000-0005-0000-0000-0000A72D0000}"/>
    <cellStyle name="Virgül 2 5 2 7 2 2" xfId="10035" xr:uid="{00000000-0005-0000-0000-0000A82D0000}"/>
    <cellStyle name="Virgül 2 5 2 7 3" xfId="7059" xr:uid="{00000000-0005-0000-0000-0000A92D0000}"/>
    <cellStyle name="Virgül 2 5 2 8" xfId="2112" xr:uid="{00000000-0005-0000-0000-0000AA2D0000}"/>
    <cellStyle name="Virgül 2 5 2 8 2" xfId="5090" xr:uid="{00000000-0005-0000-0000-0000AB2D0000}"/>
    <cellStyle name="Virgül 2 5 2 8 2 2" xfId="11042" xr:uid="{00000000-0005-0000-0000-0000AC2D0000}"/>
    <cellStyle name="Virgül 2 5 2 8 3" xfId="8066" xr:uid="{00000000-0005-0000-0000-0000AD2D0000}"/>
    <cellStyle name="Virgül 2 5 2 9" xfId="3094" xr:uid="{00000000-0005-0000-0000-0000AE2D0000}"/>
    <cellStyle name="Virgül 2 5 2 9 2" xfId="9048" xr:uid="{00000000-0005-0000-0000-0000AF2D0000}"/>
    <cellStyle name="Virgül 2 5 3" xfId="162" xr:uid="{00000000-0005-0000-0000-0000B02D0000}"/>
    <cellStyle name="Virgül 2 5 3 2" xfId="537" xr:uid="{00000000-0005-0000-0000-0000B12D0000}"/>
    <cellStyle name="Virgül 2 5 3 2 2" xfId="1468" xr:uid="{00000000-0005-0000-0000-0000B22D0000}"/>
    <cellStyle name="Virgül 2 5 3 2 2 2" xfId="4458" xr:uid="{00000000-0005-0000-0000-0000B32D0000}"/>
    <cellStyle name="Virgül 2 5 3 2 2 2 2" xfId="10412" xr:uid="{00000000-0005-0000-0000-0000B42D0000}"/>
    <cellStyle name="Virgül 2 5 3 2 2 3" xfId="7436" xr:uid="{00000000-0005-0000-0000-0000B52D0000}"/>
    <cellStyle name="Virgül 2 5 3 2 3" xfId="2547" xr:uid="{00000000-0005-0000-0000-0000B62D0000}"/>
    <cellStyle name="Virgül 2 5 3 2 3 2" xfId="5525" xr:uid="{00000000-0005-0000-0000-0000B72D0000}"/>
    <cellStyle name="Virgül 2 5 3 2 3 2 2" xfId="11477" xr:uid="{00000000-0005-0000-0000-0000B82D0000}"/>
    <cellStyle name="Virgül 2 5 3 2 3 3" xfId="8501" xr:uid="{00000000-0005-0000-0000-0000B92D0000}"/>
    <cellStyle name="Virgül 2 5 3 2 4" xfId="3529" xr:uid="{00000000-0005-0000-0000-0000BA2D0000}"/>
    <cellStyle name="Virgül 2 5 3 2 4 2" xfId="9483" xr:uid="{00000000-0005-0000-0000-0000BB2D0000}"/>
    <cellStyle name="Virgül 2 5 3 2 5" xfId="6507" xr:uid="{00000000-0005-0000-0000-0000BC2D0000}"/>
    <cellStyle name="Virgül 2 5 3 3" xfId="1151" xr:uid="{00000000-0005-0000-0000-0000BD2D0000}"/>
    <cellStyle name="Virgül 2 5 3 3 2" xfId="4141" xr:uid="{00000000-0005-0000-0000-0000BE2D0000}"/>
    <cellStyle name="Virgül 2 5 3 3 2 2" xfId="10095" xr:uid="{00000000-0005-0000-0000-0000BF2D0000}"/>
    <cellStyle name="Virgül 2 5 3 3 3" xfId="7119" xr:uid="{00000000-0005-0000-0000-0000C02D0000}"/>
    <cellStyle name="Virgül 2 5 3 4" xfId="2172" xr:uid="{00000000-0005-0000-0000-0000C12D0000}"/>
    <cellStyle name="Virgül 2 5 3 4 2" xfId="5150" xr:uid="{00000000-0005-0000-0000-0000C22D0000}"/>
    <cellStyle name="Virgül 2 5 3 4 2 2" xfId="11102" xr:uid="{00000000-0005-0000-0000-0000C32D0000}"/>
    <cellStyle name="Virgül 2 5 3 4 3" xfId="8126" xr:uid="{00000000-0005-0000-0000-0000C42D0000}"/>
    <cellStyle name="Virgül 2 5 3 5" xfId="3154" xr:uid="{00000000-0005-0000-0000-0000C52D0000}"/>
    <cellStyle name="Virgül 2 5 3 5 2" xfId="9108" xr:uid="{00000000-0005-0000-0000-0000C62D0000}"/>
    <cellStyle name="Virgül 2 5 3 6" xfId="6132" xr:uid="{00000000-0005-0000-0000-0000C72D0000}"/>
    <cellStyle name="Virgül 2 5 4" xfId="287" xr:uid="{00000000-0005-0000-0000-0000C82D0000}"/>
    <cellStyle name="Virgül 2 5 4 2" xfId="662" xr:uid="{00000000-0005-0000-0000-0000C92D0000}"/>
    <cellStyle name="Virgül 2 5 4 2 2" xfId="1886" xr:uid="{00000000-0005-0000-0000-0000CA2D0000}"/>
    <cellStyle name="Virgül 2 5 4 2 2 2" xfId="4876" xr:uid="{00000000-0005-0000-0000-0000CB2D0000}"/>
    <cellStyle name="Virgül 2 5 4 2 2 2 2" xfId="10830" xr:uid="{00000000-0005-0000-0000-0000CC2D0000}"/>
    <cellStyle name="Virgül 2 5 4 2 2 3" xfId="7854" xr:uid="{00000000-0005-0000-0000-0000CD2D0000}"/>
    <cellStyle name="Virgül 2 5 4 2 3" xfId="2672" xr:uid="{00000000-0005-0000-0000-0000CE2D0000}"/>
    <cellStyle name="Virgül 2 5 4 2 3 2" xfId="5650" xr:uid="{00000000-0005-0000-0000-0000CF2D0000}"/>
    <cellStyle name="Virgül 2 5 4 2 3 2 2" xfId="11602" xr:uid="{00000000-0005-0000-0000-0000D02D0000}"/>
    <cellStyle name="Virgül 2 5 4 2 3 3" xfId="8626" xr:uid="{00000000-0005-0000-0000-0000D12D0000}"/>
    <cellStyle name="Virgül 2 5 4 2 4" xfId="3654" xr:uid="{00000000-0005-0000-0000-0000D22D0000}"/>
    <cellStyle name="Virgül 2 5 4 2 4 2" xfId="9608" xr:uid="{00000000-0005-0000-0000-0000D32D0000}"/>
    <cellStyle name="Virgül 2 5 4 2 5" xfId="6632" xr:uid="{00000000-0005-0000-0000-0000D42D0000}"/>
    <cellStyle name="Virgül 2 5 4 3" xfId="1276" xr:uid="{00000000-0005-0000-0000-0000D52D0000}"/>
    <cellStyle name="Virgül 2 5 4 3 2" xfId="4266" xr:uid="{00000000-0005-0000-0000-0000D62D0000}"/>
    <cellStyle name="Virgül 2 5 4 3 2 2" xfId="10220" xr:uid="{00000000-0005-0000-0000-0000D72D0000}"/>
    <cellStyle name="Virgül 2 5 4 3 3" xfId="7244" xr:uid="{00000000-0005-0000-0000-0000D82D0000}"/>
    <cellStyle name="Virgül 2 5 4 4" xfId="2297" xr:uid="{00000000-0005-0000-0000-0000D92D0000}"/>
    <cellStyle name="Virgül 2 5 4 4 2" xfId="5275" xr:uid="{00000000-0005-0000-0000-0000DA2D0000}"/>
    <cellStyle name="Virgül 2 5 4 4 2 2" xfId="11227" xr:uid="{00000000-0005-0000-0000-0000DB2D0000}"/>
    <cellStyle name="Virgül 2 5 4 4 3" xfId="8251" xr:uid="{00000000-0005-0000-0000-0000DC2D0000}"/>
    <cellStyle name="Virgül 2 5 4 5" xfId="3279" xr:uid="{00000000-0005-0000-0000-0000DD2D0000}"/>
    <cellStyle name="Virgül 2 5 4 5 2" xfId="9233" xr:uid="{00000000-0005-0000-0000-0000DE2D0000}"/>
    <cellStyle name="Virgül 2 5 4 6" xfId="6257" xr:uid="{00000000-0005-0000-0000-0000DF2D0000}"/>
    <cellStyle name="Virgül 2 5 5" xfId="782" xr:uid="{00000000-0005-0000-0000-0000E02D0000}"/>
    <cellStyle name="Virgül 2 5 5 2" xfId="1553" xr:uid="{00000000-0005-0000-0000-0000E12D0000}"/>
    <cellStyle name="Virgül 2 5 5 2 2" xfId="4543" xr:uid="{00000000-0005-0000-0000-0000E22D0000}"/>
    <cellStyle name="Virgül 2 5 5 2 2 2" xfId="10497" xr:uid="{00000000-0005-0000-0000-0000E32D0000}"/>
    <cellStyle name="Virgül 2 5 5 2 3" xfId="7521" xr:uid="{00000000-0005-0000-0000-0000E42D0000}"/>
    <cellStyle name="Virgül 2 5 5 3" xfId="2792" xr:uid="{00000000-0005-0000-0000-0000E52D0000}"/>
    <cellStyle name="Virgül 2 5 5 3 2" xfId="5770" xr:uid="{00000000-0005-0000-0000-0000E62D0000}"/>
    <cellStyle name="Virgül 2 5 5 3 2 2" xfId="11722" xr:uid="{00000000-0005-0000-0000-0000E72D0000}"/>
    <cellStyle name="Virgül 2 5 5 3 3" xfId="8746" xr:uid="{00000000-0005-0000-0000-0000E82D0000}"/>
    <cellStyle name="Virgül 2 5 5 4" xfId="3774" xr:uid="{00000000-0005-0000-0000-0000E92D0000}"/>
    <cellStyle name="Virgül 2 5 5 4 2" xfId="9728" xr:uid="{00000000-0005-0000-0000-0000EA2D0000}"/>
    <cellStyle name="Virgül 2 5 5 5" xfId="6752" xr:uid="{00000000-0005-0000-0000-0000EB2D0000}"/>
    <cellStyle name="Virgül 2 5 6" xfId="902" xr:uid="{00000000-0005-0000-0000-0000EC2D0000}"/>
    <cellStyle name="Virgül 2 5 6 2" xfId="1673" xr:uid="{00000000-0005-0000-0000-0000ED2D0000}"/>
    <cellStyle name="Virgül 2 5 6 2 2" xfId="4663" xr:uid="{00000000-0005-0000-0000-0000EE2D0000}"/>
    <cellStyle name="Virgül 2 5 6 2 2 2" xfId="10617" xr:uid="{00000000-0005-0000-0000-0000EF2D0000}"/>
    <cellStyle name="Virgül 2 5 6 2 3" xfId="7641" xr:uid="{00000000-0005-0000-0000-0000F02D0000}"/>
    <cellStyle name="Virgül 2 5 6 3" xfId="2912" xr:uid="{00000000-0005-0000-0000-0000F12D0000}"/>
    <cellStyle name="Virgül 2 5 6 3 2" xfId="5890" xr:uid="{00000000-0005-0000-0000-0000F22D0000}"/>
    <cellStyle name="Virgül 2 5 6 3 2 2" xfId="11842" xr:uid="{00000000-0005-0000-0000-0000F32D0000}"/>
    <cellStyle name="Virgül 2 5 6 3 3" xfId="8866" xr:uid="{00000000-0005-0000-0000-0000F42D0000}"/>
    <cellStyle name="Virgül 2 5 6 4" xfId="3894" xr:uid="{00000000-0005-0000-0000-0000F52D0000}"/>
    <cellStyle name="Virgül 2 5 6 4 2" xfId="9848" xr:uid="{00000000-0005-0000-0000-0000F62D0000}"/>
    <cellStyle name="Virgül 2 5 6 5" xfId="6872" xr:uid="{00000000-0005-0000-0000-0000F72D0000}"/>
    <cellStyle name="Virgül 2 5 7" xfId="417" xr:uid="{00000000-0005-0000-0000-0000F82D0000}"/>
    <cellStyle name="Virgül 2 5 7 2" xfId="1769" xr:uid="{00000000-0005-0000-0000-0000F92D0000}"/>
    <cellStyle name="Virgül 2 5 7 2 2" xfId="4759" xr:uid="{00000000-0005-0000-0000-0000FA2D0000}"/>
    <cellStyle name="Virgül 2 5 7 2 2 2" xfId="10713" xr:uid="{00000000-0005-0000-0000-0000FB2D0000}"/>
    <cellStyle name="Virgül 2 5 7 2 3" xfId="7737" xr:uid="{00000000-0005-0000-0000-0000FC2D0000}"/>
    <cellStyle name="Virgül 2 5 7 3" xfId="2427" xr:uid="{00000000-0005-0000-0000-0000FD2D0000}"/>
    <cellStyle name="Virgül 2 5 7 3 2" xfId="5405" xr:uid="{00000000-0005-0000-0000-0000FE2D0000}"/>
    <cellStyle name="Virgül 2 5 7 3 2 2" xfId="11357" xr:uid="{00000000-0005-0000-0000-0000FF2D0000}"/>
    <cellStyle name="Virgül 2 5 7 3 3" xfId="8381" xr:uid="{00000000-0005-0000-0000-0000002E0000}"/>
    <cellStyle name="Virgül 2 5 7 4" xfId="3409" xr:uid="{00000000-0005-0000-0000-0000012E0000}"/>
    <cellStyle name="Virgül 2 5 7 4 2" xfId="9363" xr:uid="{00000000-0005-0000-0000-0000022E0000}"/>
    <cellStyle name="Virgül 2 5 7 5" xfId="6387" xr:uid="{00000000-0005-0000-0000-0000032E0000}"/>
    <cellStyle name="Virgül 2 5 8" xfId="1031" xr:uid="{00000000-0005-0000-0000-0000042E0000}"/>
    <cellStyle name="Virgül 2 5 8 2" xfId="4021" xr:uid="{00000000-0005-0000-0000-0000052E0000}"/>
    <cellStyle name="Virgül 2 5 8 2 2" xfId="9975" xr:uid="{00000000-0005-0000-0000-0000062E0000}"/>
    <cellStyle name="Virgül 2 5 8 3" xfId="6999" xr:uid="{00000000-0005-0000-0000-0000072E0000}"/>
    <cellStyle name="Virgül 2 5 9" xfId="2052" xr:uid="{00000000-0005-0000-0000-0000082E0000}"/>
    <cellStyle name="Virgül 2 5 9 2" xfId="5030" xr:uid="{00000000-0005-0000-0000-0000092E0000}"/>
    <cellStyle name="Virgül 2 5 9 2 2" xfId="10982" xr:uid="{00000000-0005-0000-0000-00000A2E0000}"/>
    <cellStyle name="Virgül 2 5 9 3" xfId="8006" xr:uid="{00000000-0005-0000-0000-00000B2E0000}"/>
    <cellStyle name="Virgül 2 6" xfId="72" xr:uid="{00000000-0005-0000-0000-00000C2E0000}"/>
    <cellStyle name="Virgül 2 6 10" xfId="6042" xr:uid="{00000000-0005-0000-0000-00000D2E0000}"/>
    <cellStyle name="Virgül 2 6 2" xfId="192" xr:uid="{00000000-0005-0000-0000-00000E2E0000}"/>
    <cellStyle name="Virgül 2 6 2 2" xfId="567" xr:uid="{00000000-0005-0000-0000-00000F2E0000}"/>
    <cellStyle name="Virgül 2 6 2 2 2" xfId="1427" xr:uid="{00000000-0005-0000-0000-0000102E0000}"/>
    <cellStyle name="Virgül 2 6 2 2 2 2" xfId="4417" xr:uid="{00000000-0005-0000-0000-0000112E0000}"/>
    <cellStyle name="Virgül 2 6 2 2 2 2 2" xfId="10371" xr:uid="{00000000-0005-0000-0000-0000122E0000}"/>
    <cellStyle name="Virgül 2 6 2 2 2 3" xfId="7395" xr:uid="{00000000-0005-0000-0000-0000132E0000}"/>
    <cellStyle name="Virgül 2 6 2 2 3" xfId="2577" xr:uid="{00000000-0005-0000-0000-0000142E0000}"/>
    <cellStyle name="Virgül 2 6 2 2 3 2" xfId="5555" xr:uid="{00000000-0005-0000-0000-0000152E0000}"/>
    <cellStyle name="Virgül 2 6 2 2 3 2 2" xfId="11507" xr:uid="{00000000-0005-0000-0000-0000162E0000}"/>
    <cellStyle name="Virgül 2 6 2 2 3 3" xfId="8531" xr:uid="{00000000-0005-0000-0000-0000172E0000}"/>
    <cellStyle name="Virgül 2 6 2 2 4" xfId="3559" xr:uid="{00000000-0005-0000-0000-0000182E0000}"/>
    <cellStyle name="Virgül 2 6 2 2 4 2" xfId="9513" xr:uid="{00000000-0005-0000-0000-0000192E0000}"/>
    <cellStyle name="Virgül 2 6 2 2 5" xfId="6537" xr:uid="{00000000-0005-0000-0000-00001A2E0000}"/>
    <cellStyle name="Virgül 2 6 2 3" xfId="1181" xr:uid="{00000000-0005-0000-0000-00001B2E0000}"/>
    <cellStyle name="Virgül 2 6 2 3 2" xfId="4171" xr:uid="{00000000-0005-0000-0000-00001C2E0000}"/>
    <cellStyle name="Virgül 2 6 2 3 2 2" xfId="10125" xr:uid="{00000000-0005-0000-0000-00001D2E0000}"/>
    <cellStyle name="Virgül 2 6 2 3 3" xfId="7149" xr:uid="{00000000-0005-0000-0000-00001E2E0000}"/>
    <cellStyle name="Virgül 2 6 2 4" xfId="2202" xr:uid="{00000000-0005-0000-0000-00001F2E0000}"/>
    <cellStyle name="Virgül 2 6 2 4 2" xfId="5180" xr:uid="{00000000-0005-0000-0000-0000202E0000}"/>
    <cellStyle name="Virgül 2 6 2 4 2 2" xfId="11132" xr:uid="{00000000-0005-0000-0000-0000212E0000}"/>
    <cellStyle name="Virgül 2 6 2 4 3" xfId="8156" xr:uid="{00000000-0005-0000-0000-0000222E0000}"/>
    <cellStyle name="Virgül 2 6 2 5" xfId="3184" xr:uid="{00000000-0005-0000-0000-0000232E0000}"/>
    <cellStyle name="Virgül 2 6 2 5 2" xfId="9138" xr:uid="{00000000-0005-0000-0000-0000242E0000}"/>
    <cellStyle name="Virgül 2 6 2 6" xfId="6162" xr:uid="{00000000-0005-0000-0000-0000252E0000}"/>
    <cellStyle name="Virgül 2 6 3" xfId="317" xr:uid="{00000000-0005-0000-0000-0000262E0000}"/>
    <cellStyle name="Virgül 2 6 3 2" xfId="692" xr:uid="{00000000-0005-0000-0000-0000272E0000}"/>
    <cellStyle name="Virgül 2 6 3 2 2" xfId="1916" xr:uid="{00000000-0005-0000-0000-0000282E0000}"/>
    <cellStyle name="Virgül 2 6 3 2 2 2" xfId="4906" xr:uid="{00000000-0005-0000-0000-0000292E0000}"/>
    <cellStyle name="Virgül 2 6 3 2 2 2 2" xfId="10860" xr:uid="{00000000-0005-0000-0000-00002A2E0000}"/>
    <cellStyle name="Virgül 2 6 3 2 2 3" xfId="7884" xr:uid="{00000000-0005-0000-0000-00002B2E0000}"/>
    <cellStyle name="Virgül 2 6 3 2 3" xfId="2702" xr:uid="{00000000-0005-0000-0000-00002C2E0000}"/>
    <cellStyle name="Virgül 2 6 3 2 3 2" xfId="5680" xr:uid="{00000000-0005-0000-0000-00002D2E0000}"/>
    <cellStyle name="Virgül 2 6 3 2 3 2 2" xfId="11632" xr:uid="{00000000-0005-0000-0000-00002E2E0000}"/>
    <cellStyle name="Virgül 2 6 3 2 3 3" xfId="8656" xr:uid="{00000000-0005-0000-0000-00002F2E0000}"/>
    <cellStyle name="Virgül 2 6 3 2 4" xfId="3684" xr:uid="{00000000-0005-0000-0000-0000302E0000}"/>
    <cellStyle name="Virgül 2 6 3 2 4 2" xfId="9638" xr:uid="{00000000-0005-0000-0000-0000312E0000}"/>
    <cellStyle name="Virgül 2 6 3 2 5" xfId="6662" xr:uid="{00000000-0005-0000-0000-0000322E0000}"/>
    <cellStyle name="Virgül 2 6 3 3" xfId="1306" xr:uid="{00000000-0005-0000-0000-0000332E0000}"/>
    <cellStyle name="Virgül 2 6 3 3 2" xfId="4296" xr:uid="{00000000-0005-0000-0000-0000342E0000}"/>
    <cellStyle name="Virgül 2 6 3 3 2 2" xfId="10250" xr:uid="{00000000-0005-0000-0000-0000352E0000}"/>
    <cellStyle name="Virgül 2 6 3 3 3" xfId="7274" xr:uid="{00000000-0005-0000-0000-0000362E0000}"/>
    <cellStyle name="Virgül 2 6 3 4" xfId="2327" xr:uid="{00000000-0005-0000-0000-0000372E0000}"/>
    <cellStyle name="Virgül 2 6 3 4 2" xfId="5305" xr:uid="{00000000-0005-0000-0000-0000382E0000}"/>
    <cellStyle name="Virgül 2 6 3 4 2 2" xfId="11257" xr:uid="{00000000-0005-0000-0000-0000392E0000}"/>
    <cellStyle name="Virgül 2 6 3 4 3" xfId="8281" xr:uid="{00000000-0005-0000-0000-00003A2E0000}"/>
    <cellStyle name="Virgül 2 6 3 5" xfId="3309" xr:uid="{00000000-0005-0000-0000-00003B2E0000}"/>
    <cellStyle name="Virgül 2 6 3 5 2" xfId="9263" xr:uid="{00000000-0005-0000-0000-00003C2E0000}"/>
    <cellStyle name="Virgül 2 6 3 6" xfId="6287" xr:uid="{00000000-0005-0000-0000-00003D2E0000}"/>
    <cellStyle name="Virgül 2 6 4" xfId="812" xr:uid="{00000000-0005-0000-0000-00003E2E0000}"/>
    <cellStyle name="Virgül 2 6 4 2" xfId="1583" xr:uid="{00000000-0005-0000-0000-00003F2E0000}"/>
    <cellStyle name="Virgül 2 6 4 2 2" xfId="4573" xr:uid="{00000000-0005-0000-0000-0000402E0000}"/>
    <cellStyle name="Virgül 2 6 4 2 2 2" xfId="10527" xr:uid="{00000000-0005-0000-0000-0000412E0000}"/>
    <cellStyle name="Virgül 2 6 4 2 3" xfId="7551" xr:uid="{00000000-0005-0000-0000-0000422E0000}"/>
    <cellStyle name="Virgül 2 6 4 3" xfId="2822" xr:uid="{00000000-0005-0000-0000-0000432E0000}"/>
    <cellStyle name="Virgül 2 6 4 3 2" xfId="5800" xr:uid="{00000000-0005-0000-0000-0000442E0000}"/>
    <cellStyle name="Virgül 2 6 4 3 2 2" xfId="11752" xr:uid="{00000000-0005-0000-0000-0000452E0000}"/>
    <cellStyle name="Virgül 2 6 4 3 3" xfId="8776" xr:uid="{00000000-0005-0000-0000-0000462E0000}"/>
    <cellStyle name="Virgül 2 6 4 4" xfId="3804" xr:uid="{00000000-0005-0000-0000-0000472E0000}"/>
    <cellStyle name="Virgül 2 6 4 4 2" xfId="9758" xr:uid="{00000000-0005-0000-0000-0000482E0000}"/>
    <cellStyle name="Virgül 2 6 4 5" xfId="6782" xr:uid="{00000000-0005-0000-0000-0000492E0000}"/>
    <cellStyle name="Virgül 2 6 5" xfId="932" xr:uid="{00000000-0005-0000-0000-00004A2E0000}"/>
    <cellStyle name="Virgül 2 6 5 2" xfId="1703" xr:uid="{00000000-0005-0000-0000-00004B2E0000}"/>
    <cellStyle name="Virgül 2 6 5 2 2" xfId="4693" xr:uid="{00000000-0005-0000-0000-00004C2E0000}"/>
    <cellStyle name="Virgül 2 6 5 2 2 2" xfId="10647" xr:uid="{00000000-0005-0000-0000-00004D2E0000}"/>
    <cellStyle name="Virgül 2 6 5 2 3" xfId="7671" xr:uid="{00000000-0005-0000-0000-00004E2E0000}"/>
    <cellStyle name="Virgül 2 6 5 3" xfId="2942" xr:uid="{00000000-0005-0000-0000-00004F2E0000}"/>
    <cellStyle name="Virgül 2 6 5 3 2" xfId="5920" xr:uid="{00000000-0005-0000-0000-0000502E0000}"/>
    <cellStyle name="Virgül 2 6 5 3 2 2" xfId="11872" xr:uid="{00000000-0005-0000-0000-0000512E0000}"/>
    <cellStyle name="Virgül 2 6 5 3 3" xfId="8896" xr:uid="{00000000-0005-0000-0000-0000522E0000}"/>
    <cellStyle name="Virgül 2 6 5 4" xfId="3924" xr:uid="{00000000-0005-0000-0000-0000532E0000}"/>
    <cellStyle name="Virgül 2 6 5 4 2" xfId="9878" xr:uid="{00000000-0005-0000-0000-0000542E0000}"/>
    <cellStyle name="Virgül 2 6 5 5" xfId="6902" xr:uid="{00000000-0005-0000-0000-0000552E0000}"/>
    <cellStyle name="Virgül 2 6 6" xfId="447" xr:uid="{00000000-0005-0000-0000-0000562E0000}"/>
    <cellStyle name="Virgül 2 6 6 2" xfId="1448" xr:uid="{00000000-0005-0000-0000-0000572E0000}"/>
    <cellStyle name="Virgül 2 6 6 2 2" xfId="4438" xr:uid="{00000000-0005-0000-0000-0000582E0000}"/>
    <cellStyle name="Virgül 2 6 6 2 2 2" xfId="10392" xr:uid="{00000000-0005-0000-0000-0000592E0000}"/>
    <cellStyle name="Virgül 2 6 6 2 3" xfId="7416" xr:uid="{00000000-0005-0000-0000-00005A2E0000}"/>
    <cellStyle name="Virgül 2 6 6 3" xfId="2457" xr:uid="{00000000-0005-0000-0000-00005B2E0000}"/>
    <cellStyle name="Virgül 2 6 6 3 2" xfId="5435" xr:uid="{00000000-0005-0000-0000-00005C2E0000}"/>
    <cellStyle name="Virgül 2 6 6 3 2 2" xfId="11387" xr:uid="{00000000-0005-0000-0000-00005D2E0000}"/>
    <cellStyle name="Virgül 2 6 6 3 3" xfId="8411" xr:uid="{00000000-0005-0000-0000-00005E2E0000}"/>
    <cellStyle name="Virgül 2 6 6 4" xfId="3439" xr:uid="{00000000-0005-0000-0000-00005F2E0000}"/>
    <cellStyle name="Virgül 2 6 6 4 2" xfId="9393" xr:uid="{00000000-0005-0000-0000-0000602E0000}"/>
    <cellStyle name="Virgül 2 6 6 5" xfId="6417" xr:uid="{00000000-0005-0000-0000-0000612E0000}"/>
    <cellStyle name="Virgül 2 6 7" xfId="1061" xr:uid="{00000000-0005-0000-0000-0000622E0000}"/>
    <cellStyle name="Virgül 2 6 7 2" xfId="4051" xr:uid="{00000000-0005-0000-0000-0000632E0000}"/>
    <cellStyle name="Virgül 2 6 7 2 2" xfId="10005" xr:uid="{00000000-0005-0000-0000-0000642E0000}"/>
    <cellStyle name="Virgül 2 6 7 3" xfId="7029" xr:uid="{00000000-0005-0000-0000-0000652E0000}"/>
    <cellStyle name="Virgül 2 6 8" xfId="2082" xr:uid="{00000000-0005-0000-0000-0000662E0000}"/>
    <cellStyle name="Virgül 2 6 8 2" xfId="5060" xr:uid="{00000000-0005-0000-0000-0000672E0000}"/>
    <cellStyle name="Virgül 2 6 8 2 2" xfId="11012" xr:uid="{00000000-0005-0000-0000-0000682E0000}"/>
    <cellStyle name="Virgül 2 6 8 3" xfId="8036" xr:uid="{00000000-0005-0000-0000-0000692E0000}"/>
    <cellStyle name="Virgül 2 6 9" xfId="3064" xr:uid="{00000000-0005-0000-0000-00006A2E0000}"/>
    <cellStyle name="Virgül 2 6 9 2" xfId="9018" xr:uid="{00000000-0005-0000-0000-00006B2E0000}"/>
    <cellStyle name="Virgül 2 7" xfId="252" xr:uid="{00000000-0005-0000-0000-00006C2E0000}"/>
    <cellStyle name="Virgül 2 7 2" xfId="627" xr:uid="{00000000-0005-0000-0000-00006D2E0000}"/>
    <cellStyle name="Virgül 2 7 2 2" xfId="1793" xr:uid="{00000000-0005-0000-0000-00006E2E0000}"/>
    <cellStyle name="Virgül 2 7 2 2 2" xfId="4783" xr:uid="{00000000-0005-0000-0000-00006F2E0000}"/>
    <cellStyle name="Virgül 2 7 2 2 2 2" xfId="10737" xr:uid="{00000000-0005-0000-0000-0000702E0000}"/>
    <cellStyle name="Virgül 2 7 2 2 3" xfId="7761" xr:uid="{00000000-0005-0000-0000-0000712E0000}"/>
    <cellStyle name="Virgül 2 7 2 3" xfId="2637" xr:uid="{00000000-0005-0000-0000-0000722E0000}"/>
    <cellStyle name="Virgül 2 7 2 3 2" xfId="5615" xr:uid="{00000000-0005-0000-0000-0000732E0000}"/>
    <cellStyle name="Virgül 2 7 2 3 2 2" xfId="11567" xr:uid="{00000000-0005-0000-0000-0000742E0000}"/>
    <cellStyle name="Virgül 2 7 2 3 3" xfId="8591" xr:uid="{00000000-0005-0000-0000-0000752E0000}"/>
    <cellStyle name="Virgül 2 7 2 4" xfId="3619" xr:uid="{00000000-0005-0000-0000-0000762E0000}"/>
    <cellStyle name="Virgül 2 7 2 4 2" xfId="9573" xr:uid="{00000000-0005-0000-0000-0000772E0000}"/>
    <cellStyle name="Virgül 2 7 2 5" xfId="6597" xr:uid="{00000000-0005-0000-0000-0000782E0000}"/>
    <cellStyle name="Virgül 2 7 3" xfId="1241" xr:uid="{00000000-0005-0000-0000-0000792E0000}"/>
    <cellStyle name="Virgül 2 7 3 2" xfId="4231" xr:uid="{00000000-0005-0000-0000-00007A2E0000}"/>
    <cellStyle name="Virgül 2 7 3 2 2" xfId="10185" xr:uid="{00000000-0005-0000-0000-00007B2E0000}"/>
    <cellStyle name="Virgül 2 7 3 3" xfId="7209" xr:uid="{00000000-0005-0000-0000-00007C2E0000}"/>
    <cellStyle name="Virgül 2 7 4" xfId="2262" xr:uid="{00000000-0005-0000-0000-00007D2E0000}"/>
    <cellStyle name="Virgül 2 7 4 2" xfId="5240" xr:uid="{00000000-0005-0000-0000-00007E2E0000}"/>
    <cellStyle name="Virgül 2 7 4 2 2" xfId="11192" xr:uid="{00000000-0005-0000-0000-00007F2E0000}"/>
    <cellStyle name="Virgül 2 7 4 3" xfId="8216" xr:uid="{00000000-0005-0000-0000-0000802E0000}"/>
    <cellStyle name="Virgül 2 7 5" xfId="3244" xr:uid="{00000000-0005-0000-0000-0000812E0000}"/>
    <cellStyle name="Virgül 2 7 5 2" xfId="9198" xr:uid="{00000000-0005-0000-0000-0000822E0000}"/>
    <cellStyle name="Virgül 2 7 6" xfId="6222" xr:uid="{00000000-0005-0000-0000-0000832E0000}"/>
    <cellStyle name="Virgül 2 8" xfId="132" xr:uid="{00000000-0005-0000-0000-0000842E0000}"/>
    <cellStyle name="Virgül 2 8 2" xfId="507" xr:uid="{00000000-0005-0000-0000-0000852E0000}"/>
    <cellStyle name="Virgül 2 8 2 2" xfId="1810" xr:uid="{00000000-0005-0000-0000-0000862E0000}"/>
    <cellStyle name="Virgül 2 8 2 2 2" xfId="4800" xr:uid="{00000000-0005-0000-0000-0000872E0000}"/>
    <cellStyle name="Virgül 2 8 2 2 2 2" xfId="10754" xr:uid="{00000000-0005-0000-0000-0000882E0000}"/>
    <cellStyle name="Virgül 2 8 2 2 3" xfId="7778" xr:uid="{00000000-0005-0000-0000-0000892E0000}"/>
    <cellStyle name="Virgül 2 8 2 3" xfId="2517" xr:uid="{00000000-0005-0000-0000-00008A2E0000}"/>
    <cellStyle name="Virgül 2 8 2 3 2" xfId="5495" xr:uid="{00000000-0005-0000-0000-00008B2E0000}"/>
    <cellStyle name="Virgül 2 8 2 3 2 2" xfId="11447" xr:uid="{00000000-0005-0000-0000-00008C2E0000}"/>
    <cellStyle name="Virgül 2 8 2 3 3" xfId="8471" xr:uid="{00000000-0005-0000-0000-00008D2E0000}"/>
    <cellStyle name="Virgül 2 8 2 4" xfId="3499" xr:uid="{00000000-0005-0000-0000-00008E2E0000}"/>
    <cellStyle name="Virgül 2 8 2 4 2" xfId="9453" xr:uid="{00000000-0005-0000-0000-00008F2E0000}"/>
    <cellStyle name="Virgül 2 8 2 5" xfId="6477" xr:uid="{00000000-0005-0000-0000-0000902E0000}"/>
    <cellStyle name="Virgül 2 8 3" xfId="1121" xr:uid="{00000000-0005-0000-0000-0000912E0000}"/>
    <cellStyle name="Virgül 2 8 3 2" xfId="4111" xr:uid="{00000000-0005-0000-0000-0000922E0000}"/>
    <cellStyle name="Virgül 2 8 3 2 2" xfId="10065" xr:uid="{00000000-0005-0000-0000-0000932E0000}"/>
    <cellStyle name="Virgül 2 8 3 3" xfId="7089" xr:uid="{00000000-0005-0000-0000-0000942E0000}"/>
    <cellStyle name="Virgül 2 8 4" xfId="2142" xr:uid="{00000000-0005-0000-0000-0000952E0000}"/>
    <cellStyle name="Virgül 2 8 4 2" xfId="5120" xr:uid="{00000000-0005-0000-0000-0000962E0000}"/>
    <cellStyle name="Virgül 2 8 4 2 2" xfId="11072" xr:uid="{00000000-0005-0000-0000-0000972E0000}"/>
    <cellStyle name="Virgül 2 8 4 3" xfId="8096" xr:uid="{00000000-0005-0000-0000-0000982E0000}"/>
    <cellStyle name="Virgül 2 8 5" xfId="3124" xr:uid="{00000000-0005-0000-0000-0000992E0000}"/>
    <cellStyle name="Virgül 2 8 5 2" xfId="9078" xr:uid="{00000000-0005-0000-0000-00009A2E0000}"/>
    <cellStyle name="Virgül 2 8 6" xfId="6102" xr:uid="{00000000-0005-0000-0000-00009B2E0000}"/>
    <cellStyle name="Virgül 2 9" xfId="257" xr:uid="{00000000-0005-0000-0000-00009C2E0000}"/>
    <cellStyle name="Virgül 2 9 2" xfId="632" xr:uid="{00000000-0005-0000-0000-00009D2E0000}"/>
    <cellStyle name="Virgül 2 9 2 2" xfId="1856" xr:uid="{00000000-0005-0000-0000-00009E2E0000}"/>
    <cellStyle name="Virgül 2 9 2 2 2" xfId="4846" xr:uid="{00000000-0005-0000-0000-00009F2E0000}"/>
    <cellStyle name="Virgül 2 9 2 2 2 2" xfId="10800" xr:uid="{00000000-0005-0000-0000-0000A02E0000}"/>
    <cellStyle name="Virgül 2 9 2 2 3" xfId="7824" xr:uid="{00000000-0005-0000-0000-0000A12E0000}"/>
    <cellStyle name="Virgül 2 9 2 3" xfId="2642" xr:uid="{00000000-0005-0000-0000-0000A22E0000}"/>
    <cellStyle name="Virgül 2 9 2 3 2" xfId="5620" xr:uid="{00000000-0005-0000-0000-0000A32E0000}"/>
    <cellStyle name="Virgül 2 9 2 3 2 2" xfId="11572" xr:uid="{00000000-0005-0000-0000-0000A42E0000}"/>
    <cellStyle name="Virgül 2 9 2 3 3" xfId="8596" xr:uid="{00000000-0005-0000-0000-0000A52E0000}"/>
    <cellStyle name="Virgül 2 9 2 4" xfId="3624" xr:uid="{00000000-0005-0000-0000-0000A62E0000}"/>
    <cellStyle name="Virgül 2 9 2 4 2" xfId="9578" xr:uid="{00000000-0005-0000-0000-0000A72E0000}"/>
    <cellStyle name="Virgül 2 9 2 5" xfId="6602" xr:uid="{00000000-0005-0000-0000-0000A82E0000}"/>
    <cellStyle name="Virgül 2 9 3" xfId="1246" xr:uid="{00000000-0005-0000-0000-0000A92E0000}"/>
    <cellStyle name="Virgül 2 9 3 2" xfId="4236" xr:uid="{00000000-0005-0000-0000-0000AA2E0000}"/>
    <cellStyle name="Virgül 2 9 3 2 2" xfId="10190" xr:uid="{00000000-0005-0000-0000-0000AB2E0000}"/>
    <cellStyle name="Virgül 2 9 3 3" xfId="7214" xr:uid="{00000000-0005-0000-0000-0000AC2E0000}"/>
    <cellStyle name="Virgül 2 9 4" xfId="2267" xr:uid="{00000000-0005-0000-0000-0000AD2E0000}"/>
    <cellStyle name="Virgül 2 9 4 2" xfId="5245" xr:uid="{00000000-0005-0000-0000-0000AE2E0000}"/>
    <cellStyle name="Virgül 2 9 4 2 2" xfId="11197" xr:uid="{00000000-0005-0000-0000-0000AF2E0000}"/>
    <cellStyle name="Virgül 2 9 4 3" xfId="8221" xr:uid="{00000000-0005-0000-0000-0000B02E0000}"/>
    <cellStyle name="Virgül 2 9 5" xfId="3249" xr:uid="{00000000-0005-0000-0000-0000B12E0000}"/>
    <cellStyle name="Virgül 2 9 5 2" xfId="9203" xr:uid="{00000000-0005-0000-0000-0000B22E0000}"/>
    <cellStyle name="Virgül 2 9 6" xfId="6227" xr:uid="{00000000-0005-0000-0000-0000B32E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Baka\Desktop\projekti\RZUP\Termotehnika\dom%20vojsk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PROJEKTI\DOM%20KULTURE%20PLJEVLJA\Pljevlja-zadnje%20termotehnika\2.Tekstualna%20dokumentacija\proracun%20sa%20predmjerom\Dom%20kulture-Pljevlja-Proracun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mocni"/>
      <sheetName val="TOTR"/>
      <sheetName val="STO"/>
      <sheetName val="Koeficijenti"/>
      <sheetName val="Podaci temperature"/>
      <sheetName val="Proračun Gubitaka"/>
      <sheetName val="Zbirno  gubici"/>
      <sheetName val="Proračun Dobitaka"/>
      <sheetName val="Zbirno dobici"/>
      <sheetName val="Odabir jedinica"/>
      <sheetName val="BESAVNE"/>
      <sheetName val="NAVOJNE"/>
      <sheetName val="Sheet3"/>
      <sheetName val="Sheet1"/>
      <sheetName val="CEVI"/>
      <sheetName val="Sheet2"/>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mocni"/>
      <sheetName val="TOTR"/>
      <sheetName val="STO"/>
      <sheetName val="Koeficijenti"/>
      <sheetName val="Podaci temperature"/>
      <sheetName val="Proračun Gubitaka"/>
      <sheetName val="Zbirno  gubici"/>
      <sheetName val="Proračun Dobitaka"/>
      <sheetName val="Zbirno dobici"/>
      <sheetName val="Odabir jedinica"/>
      <sheetName val="BESAVNE"/>
      <sheetName val="NAVOJNE"/>
      <sheetName val="Sheet1"/>
      <sheetName val="CEVI"/>
      <sheetName val="Sheet2"/>
      <sheetName val="Projektni uslovi"/>
      <sheetName val="Koeficijenti prolaza toplote"/>
      <sheetName val="Materijali"/>
      <sheetName val="Bravarija"/>
      <sheetName val="Gubici Toplote"/>
      <sheetName val="Pregled prostorija"/>
      <sheetName val="Pror.cev.mreze"/>
      <sheetName val="Tablice"/>
      <sheetName val="Kanali (2)"/>
      <sheetName val="Kanali"/>
      <sheetName val="Predmj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27">
          <cell r="I27">
            <v>55</v>
          </cell>
          <cell r="J27">
            <v>985.60000000000014</v>
          </cell>
          <cell r="L27">
            <v>55</v>
          </cell>
          <cell r="M27">
            <v>5.1700000000000041E-7</v>
          </cell>
        </row>
        <row r="28">
          <cell r="B28" t="str">
            <v>B42</v>
          </cell>
          <cell r="C28">
            <v>42</v>
          </cell>
          <cell r="D28">
            <v>1.5</v>
          </cell>
          <cell r="E28">
            <v>1.5E-6</v>
          </cell>
          <cell r="I28">
            <v>57.5</v>
          </cell>
          <cell r="J28">
            <v>984.35000000000014</v>
          </cell>
          <cell r="L28">
            <v>57.5</v>
          </cell>
          <cell r="M28">
            <v>4.9750000000000042E-7</v>
          </cell>
        </row>
        <row r="29">
          <cell r="B29" t="str">
            <v>B54</v>
          </cell>
          <cell r="C29">
            <v>54</v>
          </cell>
          <cell r="D29">
            <v>2</v>
          </cell>
          <cell r="E29">
            <v>1.5E-6</v>
          </cell>
          <cell r="I29">
            <v>60</v>
          </cell>
          <cell r="J29">
            <v>983.10000000000014</v>
          </cell>
          <cell r="L29">
            <v>60</v>
          </cell>
          <cell r="M29">
            <v>4.7800000000000044E-7</v>
          </cell>
        </row>
        <row r="30">
          <cell r="B30" t="str">
            <v>B76</v>
          </cell>
          <cell r="C30">
            <v>76</v>
          </cell>
          <cell r="D30">
            <v>2.5</v>
          </cell>
          <cell r="E30">
            <v>1.5E-6</v>
          </cell>
          <cell r="I30">
            <v>62.5</v>
          </cell>
          <cell r="J30">
            <v>981.77500000000009</v>
          </cell>
          <cell r="L30">
            <v>62.5</v>
          </cell>
          <cell r="M30">
            <v>4.6225000000000042E-7</v>
          </cell>
        </row>
        <row r="31">
          <cell r="B31" t="str">
            <v>V16</v>
          </cell>
          <cell r="C31">
            <v>16</v>
          </cell>
          <cell r="D31">
            <v>2.2000000000000002</v>
          </cell>
          <cell r="E31">
            <v>6.9999999999999999E-6</v>
          </cell>
          <cell r="I31">
            <v>65</v>
          </cell>
          <cell r="J31">
            <v>980.45</v>
          </cell>
          <cell r="L31">
            <v>65</v>
          </cell>
          <cell r="M31">
            <v>4.465000000000004E-7</v>
          </cell>
        </row>
        <row r="32">
          <cell r="B32" t="str">
            <v>V20</v>
          </cell>
          <cell r="C32">
            <v>20</v>
          </cell>
          <cell r="D32">
            <v>2.8</v>
          </cell>
          <cell r="E32">
            <v>6.9999999999999999E-6</v>
          </cell>
          <cell r="I32">
            <v>67.5</v>
          </cell>
          <cell r="J32">
            <v>979.125</v>
          </cell>
          <cell r="L32">
            <v>67.5</v>
          </cell>
          <cell r="M32">
            <v>4.3075000000000039E-7</v>
          </cell>
        </row>
        <row r="33">
          <cell r="B33" t="str">
            <v>V25</v>
          </cell>
          <cell r="C33">
            <v>25</v>
          </cell>
          <cell r="D33">
            <v>3.5</v>
          </cell>
          <cell r="E33">
            <v>6.9999999999999999E-6</v>
          </cell>
          <cell r="I33">
            <v>70</v>
          </cell>
          <cell r="J33">
            <v>977.8</v>
          </cell>
          <cell r="L33">
            <v>70</v>
          </cell>
          <cell r="M33">
            <v>4.1500000000000037E-7</v>
          </cell>
        </row>
        <row r="34">
          <cell r="B34" t="str">
            <v>V32</v>
          </cell>
          <cell r="C34">
            <v>32</v>
          </cell>
          <cell r="D34">
            <v>4.4000000000000004</v>
          </cell>
          <cell r="E34">
            <v>6.9999999999999999E-6</v>
          </cell>
          <cell r="I34">
            <v>72.5</v>
          </cell>
          <cell r="J34">
            <v>976.3</v>
          </cell>
          <cell r="L34">
            <v>72.5</v>
          </cell>
          <cell r="M34">
            <v>4.0250000000000038E-7</v>
          </cell>
        </row>
        <row r="35">
          <cell r="B35" t="str">
            <v>V40</v>
          </cell>
          <cell r="C35">
            <v>40</v>
          </cell>
          <cell r="D35">
            <v>5.5</v>
          </cell>
          <cell r="E35">
            <v>6.9999999999999999E-6</v>
          </cell>
          <cell r="I35">
            <v>75</v>
          </cell>
          <cell r="J35">
            <v>974.8</v>
          </cell>
          <cell r="L35">
            <v>75</v>
          </cell>
          <cell r="M35">
            <v>3.900000000000004E-7</v>
          </cell>
        </row>
        <row r="36">
          <cell r="B36" t="str">
            <v>S16</v>
          </cell>
          <cell r="C36">
            <v>16</v>
          </cell>
          <cell r="D36">
            <v>2.2000000000000002</v>
          </cell>
          <cell r="E36">
            <v>6.9999999999999999E-6</v>
          </cell>
          <cell r="I36">
            <v>77.5</v>
          </cell>
          <cell r="J36">
            <v>973.3</v>
          </cell>
          <cell r="L36">
            <v>77.5</v>
          </cell>
          <cell r="M36">
            <v>3.7750000000000041E-7</v>
          </cell>
        </row>
        <row r="37">
          <cell r="B37" t="str">
            <v>S20</v>
          </cell>
          <cell r="C37">
            <v>20</v>
          </cell>
          <cell r="D37">
            <v>2.8</v>
          </cell>
          <cell r="E37">
            <v>6.9999999999999999E-6</v>
          </cell>
          <cell r="I37">
            <v>80</v>
          </cell>
          <cell r="J37">
            <v>971.8</v>
          </cell>
          <cell r="L37">
            <v>80</v>
          </cell>
          <cell r="M37">
            <v>3.6500000000000042E-7</v>
          </cell>
        </row>
        <row r="38">
          <cell r="B38" t="str">
            <v>S25</v>
          </cell>
          <cell r="C38">
            <v>25</v>
          </cell>
          <cell r="D38">
            <v>3.5</v>
          </cell>
          <cell r="E38">
            <v>6.9999999999999999E-6</v>
          </cell>
          <cell r="I38">
            <v>82.5</v>
          </cell>
          <cell r="J38">
            <v>970.17499999999995</v>
          </cell>
          <cell r="L38">
            <v>82.5</v>
          </cell>
          <cell r="M38">
            <v>3.5525000000000043E-7</v>
          </cell>
        </row>
        <row r="39">
          <cell r="B39" t="str">
            <v>S32</v>
          </cell>
          <cell r="C39">
            <v>32</v>
          </cell>
          <cell r="D39">
            <v>4.5</v>
          </cell>
          <cell r="E39">
            <v>6.9999999999999999E-6</v>
          </cell>
          <cell r="I39">
            <v>85</v>
          </cell>
          <cell r="J39">
            <v>968.55</v>
          </cell>
          <cell r="L39">
            <v>85</v>
          </cell>
          <cell r="M39">
            <v>3.4550000000000044E-7</v>
          </cell>
        </row>
        <row r="40">
          <cell r="B40" t="str">
            <v>S40</v>
          </cell>
          <cell r="C40">
            <v>40</v>
          </cell>
          <cell r="D40">
            <v>5.6</v>
          </cell>
          <cell r="E40">
            <v>6.9999999999999999E-6</v>
          </cell>
          <cell r="I40">
            <v>87.5</v>
          </cell>
          <cell r="J40">
            <v>966.92499999999995</v>
          </cell>
          <cell r="L40">
            <v>87.5</v>
          </cell>
          <cell r="M40">
            <v>3.3575000000000045E-7</v>
          </cell>
        </row>
        <row r="41">
          <cell r="B41" t="str">
            <v>S50</v>
          </cell>
          <cell r="C41">
            <v>50</v>
          </cell>
          <cell r="D41">
            <v>6.9</v>
          </cell>
          <cell r="E41">
            <v>6.9999999999999999E-6</v>
          </cell>
          <cell r="I41">
            <v>90</v>
          </cell>
          <cell r="J41">
            <v>965.3</v>
          </cell>
          <cell r="L41">
            <v>90</v>
          </cell>
          <cell r="M41">
            <v>3.2600000000000046E-7</v>
          </cell>
        </row>
        <row r="42">
          <cell r="B42" t="str">
            <v>S63</v>
          </cell>
          <cell r="C42">
            <v>63</v>
          </cell>
          <cell r="D42">
            <v>8.6999999999999993</v>
          </cell>
          <cell r="E42">
            <v>6.9999999999999999E-6</v>
          </cell>
          <cell r="I42">
            <v>92.5</v>
          </cell>
          <cell r="J42">
            <v>963.57499999999993</v>
          </cell>
          <cell r="L42">
            <v>92.5</v>
          </cell>
          <cell r="M42">
            <v>3.1825000000000046E-7</v>
          </cell>
        </row>
        <row r="43">
          <cell r="B43" t="str">
            <v>S75</v>
          </cell>
          <cell r="C43">
            <v>75</v>
          </cell>
          <cell r="D43">
            <v>10.4</v>
          </cell>
          <cell r="E43">
            <v>6.9999999999999999E-6</v>
          </cell>
          <cell r="I43">
            <v>95</v>
          </cell>
          <cell r="J43">
            <v>961.84999999999991</v>
          </cell>
          <cell r="L43">
            <v>95</v>
          </cell>
          <cell r="M43">
            <v>3.1050000000000046E-7</v>
          </cell>
        </row>
        <row r="44">
          <cell r="B44" t="str">
            <v>S90</v>
          </cell>
          <cell r="C44">
            <v>90</v>
          </cell>
          <cell r="D44">
            <v>12.5</v>
          </cell>
          <cell r="E44">
            <v>6.9999999999999999E-6</v>
          </cell>
          <cell r="I44">
            <v>97.5</v>
          </cell>
          <cell r="J44">
            <v>960.12499999999989</v>
          </cell>
          <cell r="L44">
            <v>97.5</v>
          </cell>
          <cell r="M44">
            <v>3.0275000000000046E-7</v>
          </cell>
        </row>
        <row r="45">
          <cell r="B45" t="str">
            <v>S110</v>
          </cell>
          <cell r="C45">
            <v>110</v>
          </cell>
          <cell r="D45">
            <v>15.2</v>
          </cell>
          <cell r="E45">
            <v>6.9999999999999999E-6</v>
          </cell>
          <cell r="I45">
            <v>100</v>
          </cell>
          <cell r="J45">
            <v>958.39999999999986</v>
          </cell>
          <cell r="L45">
            <v>100</v>
          </cell>
          <cell r="M45">
            <v>2.9500000000000046E-7</v>
          </cell>
        </row>
        <row r="46">
          <cell r="B46" t="str">
            <v>H16</v>
          </cell>
          <cell r="C46">
            <v>16</v>
          </cell>
          <cell r="D46">
            <v>2</v>
          </cell>
          <cell r="E46">
            <v>6.9999999999999999E-6</v>
          </cell>
        </row>
        <row r="47">
          <cell r="B47" t="str">
            <v>H18</v>
          </cell>
          <cell r="C47">
            <v>18</v>
          </cell>
          <cell r="D47">
            <v>2</v>
          </cell>
          <cell r="E47">
            <v>6.9999999999999999E-6</v>
          </cell>
        </row>
        <row r="48">
          <cell r="B48" t="str">
            <v>H20</v>
          </cell>
          <cell r="C48">
            <v>20</v>
          </cell>
          <cell r="D48">
            <v>2</v>
          </cell>
          <cell r="E48">
            <v>6.9999999999999999E-6</v>
          </cell>
        </row>
        <row r="49">
          <cell r="B49" t="str">
            <v>H26</v>
          </cell>
          <cell r="C49">
            <v>26</v>
          </cell>
          <cell r="D49">
            <v>3</v>
          </cell>
          <cell r="E49">
            <v>6.9999999999999999E-6</v>
          </cell>
        </row>
        <row r="50">
          <cell r="B50" t="str">
            <v>H32</v>
          </cell>
          <cell r="C50">
            <v>32</v>
          </cell>
          <cell r="D50">
            <v>3</v>
          </cell>
          <cell r="E50">
            <v>6.9999999999999999E-6</v>
          </cell>
        </row>
        <row r="51">
          <cell r="B51">
            <v>0</v>
          </cell>
          <cell r="C51">
            <v>0</v>
          </cell>
          <cell r="D51">
            <v>0</v>
          </cell>
          <cell r="E51">
            <v>1.5E-6</v>
          </cell>
        </row>
        <row r="52">
          <cell r="B52">
            <v>0</v>
          </cell>
          <cell r="C52">
            <v>0</v>
          </cell>
          <cell r="D52">
            <v>0</v>
          </cell>
          <cell r="E52">
            <v>6.9999999999999999E-6</v>
          </cell>
        </row>
        <row r="53">
          <cell r="B53">
            <v>0</v>
          </cell>
          <cell r="C53">
            <v>0</v>
          </cell>
          <cell r="D53">
            <v>0</v>
          </cell>
          <cell r="E53">
            <v>6.9999999999999999E-6</v>
          </cell>
        </row>
        <row r="54">
          <cell r="B54">
            <v>0</v>
          </cell>
          <cell r="C54">
            <v>0</v>
          </cell>
          <cell r="D54">
            <v>0</v>
          </cell>
          <cell r="E54">
            <v>6.9999999999999999E-6</v>
          </cell>
        </row>
        <row r="55">
          <cell r="B55">
            <v>0</v>
          </cell>
          <cell r="C55">
            <v>0</v>
          </cell>
          <cell r="D55">
            <v>0</v>
          </cell>
          <cell r="E55">
            <v>6.9999999999999999E-6</v>
          </cell>
        </row>
        <row r="56">
          <cell r="B56">
            <v>0</v>
          </cell>
          <cell r="C56">
            <v>0</v>
          </cell>
          <cell r="D56">
            <v>0</v>
          </cell>
          <cell r="E56">
            <v>6.9999999999999999E-6</v>
          </cell>
        </row>
        <row r="57">
          <cell r="B57">
            <v>0</v>
          </cell>
          <cell r="C57">
            <v>0</v>
          </cell>
          <cell r="D57">
            <v>0</v>
          </cell>
          <cell r="E57">
            <v>6.9999999999999999E-6</v>
          </cell>
        </row>
        <row r="58">
          <cell r="B58">
            <v>0</v>
          </cell>
          <cell r="C58">
            <v>0</v>
          </cell>
          <cell r="D58">
            <v>0</v>
          </cell>
          <cell r="E58">
            <v>6.9999999999999999E-6</v>
          </cell>
        </row>
        <row r="59">
          <cell r="B59">
            <v>0</v>
          </cell>
          <cell r="C59">
            <v>0</v>
          </cell>
          <cell r="D59">
            <v>0</v>
          </cell>
          <cell r="E59">
            <v>6.9999999999999999E-6</v>
          </cell>
        </row>
        <row r="60">
          <cell r="B60">
            <v>0</v>
          </cell>
          <cell r="C60">
            <v>0</v>
          </cell>
          <cell r="D60">
            <v>0</v>
          </cell>
          <cell r="E60">
            <v>6.9999999999999999E-6</v>
          </cell>
        </row>
        <row r="61">
          <cell r="B61">
            <v>0</v>
          </cell>
          <cell r="C61">
            <v>0</v>
          </cell>
          <cell r="D61">
            <v>0</v>
          </cell>
          <cell r="E61">
            <v>6.9999999999999999E-6</v>
          </cell>
        </row>
        <row r="62">
          <cell r="B62">
            <v>0</v>
          </cell>
          <cell r="C62">
            <v>0</v>
          </cell>
          <cell r="D62">
            <v>0</v>
          </cell>
          <cell r="E62">
            <v>6.9999999999999999E-6</v>
          </cell>
        </row>
        <row r="63">
          <cell r="B63">
            <v>0</v>
          </cell>
          <cell r="C63">
            <v>0</v>
          </cell>
          <cell r="D63">
            <v>0</v>
          </cell>
          <cell r="E63">
            <v>6.9999999999999999E-6</v>
          </cell>
        </row>
        <row r="64">
          <cell r="B64">
            <v>0</v>
          </cell>
          <cell r="C64">
            <v>0</v>
          </cell>
          <cell r="D64">
            <v>0</v>
          </cell>
          <cell r="E64">
            <v>6.9999999999999999E-6</v>
          </cell>
        </row>
        <row r="65">
          <cell r="B65">
            <v>0</v>
          </cell>
          <cell r="C65">
            <v>0</v>
          </cell>
          <cell r="D65">
            <v>0</v>
          </cell>
          <cell r="E65">
            <v>6.9999999999999999E-6</v>
          </cell>
        </row>
        <row r="66">
          <cell r="B66">
            <v>0</v>
          </cell>
          <cell r="C66">
            <v>0</v>
          </cell>
          <cell r="D66">
            <v>0</v>
          </cell>
          <cell r="E66">
            <v>6.9999999999999999E-6</v>
          </cell>
        </row>
        <row r="67">
          <cell r="B67">
            <v>0</v>
          </cell>
          <cell r="C67">
            <v>0</v>
          </cell>
          <cell r="D67">
            <v>0</v>
          </cell>
          <cell r="E67">
            <v>6.9999999999999999E-6</v>
          </cell>
        </row>
        <row r="68">
          <cell r="B68">
            <v>0</v>
          </cell>
          <cell r="C68">
            <v>0</v>
          </cell>
          <cell r="D68">
            <v>0</v>
          </cell>
          <cell r="E68">
            <v>6.9999999999999999E-6</v>
          </cell>
        </row>
        <row r="69">
          <cell r="B69">
            <v>0</v>
          </cell>
          <cell r="C69">
            <v>0</v>
          </cell>
          <cell r="D69">
            <v>0</v>
          </cell>
          <cell r="E69">
            <v>6.9999999999999999E-6</v>
          </cell>
        </row>
        <row r="70">
          <cell r="B70">
            <v>0</v>
          </cell>
          <cell r="C70">
            <v>0</v>
          </cell>
          <cell r="D70">
            <v>0</v>
          </cell>
          <cell r="E70">
            <v>6.9999999999999999E-6</v>
          </cell>
        </row>
        <row r="71">
          <cell r="B71">
            <v>0</v>
          </cell>
          <cell r="C71">
            <v>0</v>
          </cell>
          <cell r="D71">
            <v>0</v>
          </cell>
          <cell r="E71">
            <v>6.9999999999999999E-6</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2:M19"/>
  <sheetViews>
    <sheetView tabSelected="1" zoomScaleNormal="100" zoomScaleSheetLayoutView="100" workbookViewId="0">
      <selection activeCell="A2" sqref="A2:D2"/>
    </sheetView>
  </sheetViews>
  <sheetFormatPr defaultColWidth="8.6640625" defaultRowHeight="14.4"/>
  <cols>
    <col min="1" max="1" width="10.6640625" style="7" customWidth="1"/>
    <col min="2" max="2" width="45.6640625" style="7" customWidth="1"/>
    <col min="3" max="3" width="8.6640625" style="7"/>
    <col min="4" max="4" width="16.44140625" style="7" customWidth="1"/>
    <col min="5" max="5" width="11.5546875" style="7" bestFit="1" customWidth="1"/>
    <col min="6" max="6" width="13.33203125" style="7" bestFit="1" customWidth="1"/>
    <col min="7" max="7" width="10.5546875" style="7" bestFit="1" customWidth="1"/>
    <col min="8" max="8" width="10.33203125" style="7" bestFit="1" customWidth="1"/>
    <col min="9" max="16384" width="8.6640625" style="7"/>
  </cols>
  <sheetData>
    <row r="2" spans="1:13" ht="51" customHeight="1">
      <c r="A2" s="203" t="s">
        <v>542</v>
      </c>
      <c r="B2" s="204"/>
      <c r="C2" s="204"/>
      <c r="D2" s="205"/>
      <c r="E2" s="9"/>
      <c r="F2" s="10"/>
      <c r="G2" s="10"/>
    </row>
    <row r="3" spans="1:13" ht="38.25" customHeight="1">
      <c r="A3" s="203" t="s">
        <v>67</v>
      </c>
      <c r="B3" s="204"/>
      <c r="C3" s="204"/>
      <c r="D3" s="205"/>
    </row>
    <row r="5" spans="1:13" s="17" customFormat="1">
      <c r="A5" s="45" t="s">
        <v>64</v>
      </c>
      <c r="B5" s="206" t="s">
        <v>56</v>
      </c>
      <c r="C5" s="207"/>
      <c r="D5" s="2" t="s">
        <v>1</v>
      </c>
    </row>
    <row r="6" spans="1:13" s="17" customFormat="1">
      <c r="A6" s="1"/>
      <c r="B6" s="1"/>
      <c r="C6" s="2"/>
      <c r="D6" s="3"/>
    </row>
    <row r="7" spans="1:13" s="17" customFormat="1">
      <c r="A7" s="45">
        <v>0</v>
      </c>
      <c r="B7" s="1" t="s">
        <v>54</v>
      </c>
      <c r="C7" s="46" t="s">
        <v>0</v>
      </c>
      <c r="D7" s="172">
        <f>'0. GENERAL ITEMS'!E11</f>
        <v>0</v>
      </c>
    </row>
    <row r="8" spans="1:13">
      <c r="A8" s="6" t="s">
        <v>47</v>
      </c>
      <c r="B8" s="4" t="s">
        <v>32</v>
      </c>
      <c r="C8" s="5" t="s">
        <v>0</v>
      </c>
      <c r="D8" s="16">
        <f>'A. ARCHITECTURE'!G225</f>
        <v>0</v>
      </c>
    </row>
    <row r="9" spans="1:13">
      <c r="A9" s="6"/>
      <c r="B9" s="4"/>
      <c r="C9" s="5"/>
      <c r="D9" s="16"/>
      <c r="E9" s="8"/>
      <c r="F9" s="14"/>
      <c r="G9" s="13"/>
      <c r="H9" s="13"/>
      <c r="I9" s="13"/>
      <c r="J9" s="13"/>
      <c r="K9" s="13"/>
      <c r="L9" s="13"/>
      <c r="M9" s="13"/>
    </row>
    <row r="10" spans="1:13" s="17" customFormat="1" ht="14.4" customHeight="1">
      <c r="A10" s="244" t="s">
        <v>543</v>
      </c>
      <c r="B10" s="245"/>
      <c r="C10" s="246"/>
      <c r="D10" s="27">
        <f>SUM(D7:D8)</f>
        <v>0</v>
      </c>
      <c r="E10" s="8"/>
      <c r="F10" s="14"/>
      <c r="G10" s="13"/>
      <c r="H10" s="13"/>
      <c r="I10" s="13"/>
      <c r="J10" s="13"/>
      <c r="K10" s="13"/>
      <c r="L10" s="13"/>
      <c r="M10" s="13"/>
    </row>
    <row r="11" spans="1:13" s="17" customFormat="1" ht="14.4" customHeight="1">
      <c r="A11" s="247" t="s">
        <v>544</v>
      </c>
      <c r="B11" s="248"/>
      <c r="C11" s="249"/>
      <c r="D11" s="243">
        <f>D10*0.1</f>
        <v>0</v>
      </c>
      <c r="E11" s="8"/>
      <c r="F11" s="14"/>
      <c r="G11" s="13"/>
      <c r="H11" s="13"/>
      <c r="I11" s="13"/>
      <c r="J11" s="13"/>
      <c r="K11" s="13"/>
      <c r="L11" s="13"/>
      <c r="M11" s="13"/>
    </row>
    <row r="12" spans="1:13" s="17" customFormat="1" ht="14.4" customHeight="1">
      <c r="A12" s="244" t="s">
        <v>63</v>
      </c>
      <c r="B12" s="245"/>
      <c r="C12" s="246"/>
      <c r="D12" s="27">
        <f>D10+D11</f>
        <v>0</v>
      </c>
      <c r="E12" s="8"/>
      <c r="F12" s="14"/>
      <c r="G12" s="13"/>
      <c r="H12" s="13"/>
      <c r="I12" s="13"/>
      <c r="J12" s="13"/>
      <c r="K12" s="13"/>
      <c r="L12" s="13"/>
      <c r="M12" s="13"/>
    </row>
    <row r="13" spans="1:13" s="17" customFormat="1">
      <c r="A13" s="64"/>
      <c r="B13" s="65"/>
      <c r="C13" s="66"/>
      <c r="D13" s="67"/>
      <c r="E13" s="8"/>
      <c r="F13" s="14"/>
      <c r="G13" s="13"/>
      <c r="H13" s="13"/>
      <c r="I13" s="13"/>
      <c r="J13" s="13"/>
      <c r="K13" s="13"/>
      <c r="L13" s="13"/>
      <c r="M13" s="13"/>
    </row>
    <row r="14" spans="1:13">
      <c r="A14" s="64"/>
      <c r="B14" s="65"/>
      <c r="C14" s="66"/>
      <c r="D14" s="68"/>
      <c r="F14" s="13"/>
      <c r="G14" s="13"/>
      <c r="H14" s="13"/>
      <c r="I14" s="13"/>
      <c r="J14" s="13"/>
      <c r="K14" s="15"/>
      <c r="L14" s="13"/>
      <c r="M14" s="13"/>
    </row>
    <row r="16" spans="1:13">
      <c r="F16" s="11"/>
    </row>
    <row r="17" spans="4:6">
      <c r="D17" s="8"/>
    </row>
    <row r="18" spans="4:6">
      <c r="F18" s="12"/>
    </row>
    <row r="19" spans="4:6">
      <c r="D19" s="8"/>
    </row>
  </sheetData>
  <mergeCells count="6">
    <mergeCell ref="A2:D2"/>
    <mergeCell ref="A3:D3"/>
    <mergeCell ref="B5:C5"/>
    <mergeCell ref="A10:C10"/>
    <mergeCell ref="A12:C12"/>
    <mergeCell ref="A11:C11"/>
  </mergeCells>
  <hyperlinks>
    <hyperlink ref="A8" location="'Bill No.1'!C28" display="1" xr:uid="{6A64C5F1-C133-42C2-B3FE-43000562F618}"/>
  </hyperlinks>
  <printOptions horizontalCentered="1"/>
  <pageMargins left="0.23622047244094491" right="0.23622047244094491" top="0.74803149606299213" bottom="0.74803149606299213" header="0.31496062992125984" footer="0.31496062992125984"/>
  <pageSetup paperSize="9" fitToHeight="0" orientation="portrait" r:id="rId1"/>
  <headerFooter>
    <oddFoote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1"/>
  <sheetViews>
    <sheetView workbookViewId="0">
      <selection sqref="A1:E1"/>
    </sheetView>
  </sheetViews>
  <sheetFormatPr defaultRowHeight="14.4"/>
  <cols>
    <col min="1" max="1" width="6.6640625" customWidth="1"/>
    <col min="2" max="2" width="7.88671875" style="17" customWidth="1"/>
    <col min="3" max="3" width="33.6640625" customWidth="1"/>
    <col min="4" max="4" width="11.33203125" customWidth="1"/>
    <col min="5" max="5" width="16.6640625" customWidth="1"/>
  </cols>
  <sheetData>
    <row r="1" spans="1:5" ht="39.75" customHeight="1">
      <c r="A1" s="208" t="s">
        <v>542</v>
      </c>
      <c r="B1" s="208"/>
      <c r="C1" s="209"/>
      <c r="D1" s="209"/>
      <c r="E1" s="209"/>
    </row>
    <row r="2" spans="1:5" ht="44.25" customHeight="1">
      <c r="A2" s="210" t="s">
        <v>55</v>
      </c>
      <c r="B2" s="210"/>
      <c r="C2" s="211"/>
      <c r="D2" s="211"/>
      <c r="E2" s="211"/>
    </row>
    <row r="3" spans="1:5">
      <c r="A3" s="17"/>
      <c r="C3" s="17"/>
      <c r="D3" s="40"/>
      <c r="E3" s="41"/>
    </row>
    <row r="4" spans="1:5" ht="41.4">
      <c r="A4" s="30" t="s">
        <v>65</v>
      </c>
      <c r="B4" s="30" t="s">
        <v>66</v>
      </c>
      <c r="C4" s="39" t="s">
        <v>25</v>
      </c>
      <c r="D4" s="42" t="s">
        <v>26</v>
      </c>
      <c r="E4" s="18" t="s">
        <v>28</v>
      </c>
    </row>
    <row r="5" spans="1:5">
      <c r="A5" s="43" t="s">
        <v>29</v>
      </c>
      <c r="B5" s="43" t="s">
        <v>30</v>
      </c>
      <c r="C5" s="39" t="s">
        <v>57</v>
      </c>
      <c r="D5" s="54" t="s">
        <v>61</v>
      </c>
      <c r="E5" s="55" t="s">
        <v>31</v>
      </c>
    </row>
    <row r="6" spans="1:5" ht="31.5" customHeight="1">
      <c r="A6" s="49">
        <v>1</v>
      </c>
      <c r="B6" s="49"/>
      <c r="C6" s="50" t="s">
        <v>48</v>
      </c>
      <c r="D6" s="51" t="s">
        <v>33</v>
      </c>
      <c r="E6" s="52">
        <v>0</v>
      </c>
    </row>
    <row r="7" spans="1:5" ht="28.2" customHeight="1">
      <c r="A7" s="49">
        <v>2</v>
      </c>
      <c r="B7" s="49"/>
      <c r="C7" s="50" t="s">
        <v>49</v>
      </c>
      <c r="D7" s="51" t="s">
        <v>33</v>
      </c>
      <c r="E7" s="52">
        <v>0</v>
      </c>
    </row>
    <row r="8" spans="1:5" ht="41.4" customHeight="1">
      <c r="A8" s="49">
        <v>3</v>
      </c>
      <c r="B8" s="49"/>
      <c r="C8" s="53" t="s">
        <v>50</v>
      </c>
      <c r="D8" s="51" t="s">
        <v>33</v>
      </c>
      <c r="E8" s="52">
        <v>0</v>
      </c>
    </row>
    <row r="9" spans="1:5" ht="44.25" customHeight="1">
      <c r="A9" s="49">
        <v>4</v>
      </c>
      <c r="B9" s="49"/>
      <c r="C9" s="50" t="s">
        <v>51</v>
      </c>
      <c r="D9" s="51" t="s">
        <v>33</v>
      </c>
      <c r="E9" s="52">
        <v>0</v>
      </c>
    </row>
    <row r="10" spans="1:5" ht="30.75" customHeight="1">
      <c r="A10" s="49">
        <v>5</v>
      </c>
      <c r="B10" s="49"/>
      <c r="C10" s="50" t="s">
        <v>52</v>
      </c>
      <c r="D10" s="51" t="s">
        <v>33</v>
      </c>
      <c r="E10" s="52">
        <v>0</v>
      </c>
    </row>
    <row r="11" spans="1:5" ht="16.95" customHeight="1">
      <c r="A11" s="173">
        <v>0</v>
      </c>
      <c r="B11" s="174"/>
      <c r="C11" s="175" t="s">
        <v>53</v>
      </c>
      <c r="D11" s="44"/>
      <c r="E11" s="176">
        <f>SUM(E6:E10)</f>
        <v>0</v>
      </c>
    </row>
  </sheetData>
  <mergeCells count="2">
    <mergeCell ref="A1:E1"/>
    <mergeCell ref="A2:E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I225"/>
  <sheetViews>
    <sheetView zoomScaleNormal="100" workbookViewId="0">
      <selection sqref="A1:G1"/>
    </sheetView>
  </sheetViews>
  <sheetFormatPr defaultRowHeight="14.4"/>
  <cols>
    <col min="1" max="1" width="5.6640625" style="181" customWidth="1"/>
    <col min="2" max="2" width="8.44140625" style="181" customWidth="1"/>
    <col min="3" max="3" width="36.33203125" style="29" customWidth="1"/>
    <col min="4" max="4" width="6.109375" style="21" customWidth="1"/>
    <col min="5" max="5" width="7.6640625" style="22" customWidth="1"/>
    <col min="6" max="6" width="10.5546875" style="24" customWidth="1"/>
    <col min="7" max="7" width="15" style="35" customWidth="1"/>
    <col min="8" max="8" width="0.33203125" customWidth="1"/>
    <col min="9" max="9" width="8.88671875" hidden="1" customWidth="1"/>
  </cols>
  <sheetData>
    <row r="1" spans="1:9" ht="42.75" customHeight="1">
      <c r="A1" s="208" t="s">
        <v>542</v>
      </c>
      <c r="B1" s="208"/>
      <c r="C1" s="208"/>
      <c r="D1" s="208"/>
      <c r="E1" s="208"/>
      <c r="F1" s="208"/>
      <c r="G1" s="208"/>
    </row>
    <row r="2" spans="1:9" s="17" customFormat="1" ht="37.5" customHeight="1">
      <c r="A2" s="210" t="s">
        <v>62</v>
      </c>
      <c r="B2" s="210"/>
      <c r="C2" s="210"/>
      <c r="D2" s="210"/>
      <c r="E2" s="210"/>
      <c r="F2" s="210"/>
      <c r="G2" s="210"/>
    </row>
    <row r="3" spans="1:9" s="17" customFormat="1" ht="18.75" customHeight="1">
      <c r="A3" s="181"/>
      <c r="B3" s="181"/>
      <c r="C3" s="29"/>
      <c r="D3" s="21"/>
      <c r="E3" s="22"/>
      <c r="F3" s="23"/>
      <c r="G3" s="33"/>
    </row>
    <row r="4" spans="1:9" ht="48" customHeight="1">
      <c r="A4" s="63" t="s">
        <v>348</v>
      </c>
      <c r="B4" s="186" t="s">
        <v>349</v>
      </c>
      <c r="C4" s="63" t="s">
        <v>25</v>
      </c>
      <c r="D4" s="63" t="s">
        <v>26</v>
      </c>
      <c r="E4" s="32" t="s">
        <v>347</v>
      </c>
      <c r="F4" s="32" t="s">
        <v>27</v>
      </c>
      <c r="G4" s="26" t="s">
        <v>28</v>
      </c>
    </row>
    <row r="5" spans="1:9">
      <c r="A5" s="182" t="s">
        <v>29</v>
      </c>
      <c r="B5" s="187" t="s">
        <v>30</v>
      </c>
      <c r="C5" s="30" t="s">
        <v>57</v>
      </c>
      <c r="D5" s="31" t="s">
        <v>58</v>
      </c>
      <c r="E5" s="47" t="s">
        <v>31</v>
      </c>
      <c r="F5" s="47" t="s">
        <v>59</v>
      </c>
      <c r="G5" s="48" t="s">
        <v>60</v>
      </c>
    </row>
    <row r="6" spans="1:9" s="17" customFormat="1" ht="32.25" customHeight="1" thickBot="1">
      <c r="A6" s="88"/>
      <c r="B6" s="188"/>
      <c r="C6" s="89"/>
      <c r="D6" s="90"/>
      <c r="E6" s="91"/>
      <c r="F6" s="92"/>
      <c r="G6" s="93"/>
    </row>
    <row r="7" spans="1:9" ht="15" thickBot="1">
      <c r="A7" s="202" t="s">
        <v>13</v>
      </c>
      <c r="B7" s="189"/>
      <c r="C7" s="112" t="s">
        <v>99</v>
      </c>
      <c r="D7" s="113"/>
      <c r="E7" s="114"/>
      <c r="F7" s="115"/>
      <c r="G7" s="116"/>
      <c r="H7" s="81"/>
      <c r="I7" s="56"/>
    </row>
    <row r="8" spans="1:9" ht="17.25" customHeight="1">
      <c r="A8" s="178" t="s">
        <v>2</v>
      </c>
      <c r="B8" s="178"/>
      <c r="C8" s="69" t="s">
        <v>68</v>
      </c>
      <c r="D8" s="94"/>
      <c r="E8" s="78"/>
      <c r="F8" s="95"/>
      <c r="G8" s="96"/>
      <c r="H8" s="56"/>
      <c r="I8" s="56"/>
    </row>
    <row r="9" spans="1:9" s="17" customFormat="1" ht="18" customHeight="1">
      <c r="A9" s="79" t="s">
        <v>128</v>
      </c>
      <c r="B9" s="79" t="s">
        <v>357</v>
      </c>
      <c r="C9" s="70" t="s">
        <v>69</v>
      </c>
      <c r="D9" s="20" t="s">
        <v>24</v>
      </c>
      <c r="E9" s="57"/>
      <c r="F9" s="58">
        <v>9</v>
      </c>
      <c r="G9" s="34">
        <f>E9*F9</f>
        <v>0</v>
      </c>
      <c r="H9" s="56"/>
      <c r="I9" s="56"/>
    </row>
    <row r="10" spans="1:9" s="17" customFormat="1" ht="18" customHeight="1">
      <c r="A10" s="179" t="s">
        <v>129</v>
      </c>
      <c r="B10" s="179" t="s">
        <v>361</v>
      </c>
      <c r="C10" s="70" t="s">
        <v>70</v>
      </c>
      <c r="D10" s="20" t="s">
        <v>24</v>
      </c>
      <c r="E10" s="57"/>
      <c r="F10" s="58">
        <v>34</v>
      </c>
      <c r="G10" s="34">
        <f>E10*F10</f>
        <v>0</v>
      </c>
      <c r="H10" s="56"/>
      <c r="I10" s="56"/>
    </row>
    <row r="11" spans="1:9" s="17" customFormat="1" ht="27.75" customHeight="1">
      <c r="A11" s="179" t="s">
        <v>12</v>
      </c>
      <c r="B11" s="179" t="s">
        <v>362</v>
      </c>
      <c r="C11" s="69" t="s">
        <v>79</v>
      </c>
      <c r="D11" s="20" t="s">
        <v>24</v>
      </c>
      <c r="E11" s="57"/>
      <c r="F11" s="58">
        <v>3</v>
      </c>
      <c r="G11" s="34">
        <f>E11*F11</f>
        <v>0</v>
      </c>
      <c r="H11" s="56"/>
      <c r="I11" s="56"/>
    </row>
    <row r="12" spans="1:9" s="17" customFormat="1" ht="39.75" customHeight="1">
      <c r="A12" s="79" t="s">
        <v>10</v>
      </c>
      <c r="B12" s="79" t="s">
        <v>363</v>
      </c>
      <c r="C12" s="71" t="s">
        <v>80</v>
      </c>
      <c r="D12" s="59" t="s">
        <v>119</v>
      </c>
      <c r="E12" s="57"/>
      <c r="F12" s="58">
        <v>120</v>
      </c>
      <c r="G12" s="34">
        <f t="shared" ref="G12:G17" si="0">E12*F12</f>
        <v>0</v>
      </c>
      <c r="H12" s="56"/>
      <c r="I12" s="56"/>
    </row>
    <row r="13" spans="1:9" s="17" customFormat="1" ht="96.6" customHeight="1">
      <c r="A13" s="79" t="s">
        <v>3</v>
      </c>
      <c r="B13" s="79"/>
      <c r="C13" s="69" t="s">
        <v>81</v>
      </c>
      <c r="D13" s="20"/>
      <c r="E13" s="57"/>
      <c r="F13" s="58"/>
      <c r="G13" s="34"/>
      <c r="H13" s="56"/>
      <c r="I13" s="56"/>
    </row>
    <row r="14" spans="1:9" s="17" customFormat="1" ht="18" customHeight="1">
      <c r="A14" s="79" t="s">
        <v>130</v>
      </c>
      <c r="B14" s="79" t="s">
        <v>364</v>
      </c>
      <c r="C14" s="70" t="s">
        <v>71</v>
      </c>
      <c r="D14" s="59" t="s">
        <v>119</v>
      </c>
      <c r="E14" s="57"/>
      <c r="F14" s="58">
        <v>186.2</v>
      </c>
      <c r="G14" s="34">
        <f t="shared" si="0"/>
        <v>0</v>
      </c>
      <c r="H14" s="56"/>
      <c r="I14" s="56"/>
    </row>
    <row r="15" spans="1:9" s="17" customFormat="1" ht="18" customHeight="1">
      <c r="A15" s="79" t="s">
        <v>131</v>
      </c>
      <c r="B15" s="79" t="s">
        <v>365</v>
      </c>
      <c r="C15" s="70" t="s">
        <v>72</v>
      </c>
      <c r="D15" s="59" t="s">
        <v>119</v>
      </c>
      <c r="E15" s="57"/>
      <c r="F15" s="58">
        <v>13.5</v>
      </c>
      <c r="G15" s="34">
        <f t="shared" si="0"/>
        <v>0</v>
      </c>
      <c r="H15" s="56"/>
      <c r="I15" s="56"/>
    </row>
    <row r="16" spans="1:9" s="17" customFormat="1" ht="27" customHeight="1">
      <c r="A16" s="79" t="s">
        <v>132</v>
      </c>
      <c r="B16" s="79" t="s">
        <v>366</v>
      </c>
      <c r="C16" s="70" t="s">
        <v>73</v>
      </c>
      <c r="D16" s="59" t="s">
        <v>119</v>
      </c>
      <c r="E16" s="57"/>
      <c r="F16" s="58">
        <v>13.5</v>
      </c>
      <c r="G16" s="34">
        <f t="shared" si="0"/>
        <v>0</v>
      </c>
      <c r="H16" s="56"/>
      <c r="I16" s="56"/>
    </row>
    <row r="17" spans="1:9" s="17" customFormat="1" ht="18" customHeight="1">
      <c r="A17" s="79" t="s">
        <v>133</v>
      </c>
      <c r="B17" s="79" t="s">
        <v>367</v>
      </c>
      <c r="C17" s="70" t="s">
        <v>74</v>
      </c>
      <c r="D17" s="20" t="s">
        <v>24</v>
      </c>
      <c r="E17" s="57"/>
      <c r="F17" s="58">
        <v>1</v>
      </c>
      <c r="G17" s="34">
        <f t="shared" si="0"/>
        <v>0</v>
      </c>
      <c r="H17" s="56"/>
      <c r="I17" s="56"/>
    </row>
    <row r="18" spans="1:9" s="17" customFormat="1" ht="41.25" customHeight="1">
      <c r="A18" s="79" t="s">
        <v>4</v>
      </c>
      <c r="B18" s="79" t="s">
        <v>368</v>
      </c>
      <c r="C18" s="69" t="s">
        <v>82</v>
      </c>
      <c r="D18" s="20" t="s">
        <v>118</v>
      </c>
      <c r="E18" s="57"/>
      <c r="F18" s="58">
        <v>2572</v>
      </c>
      <c r="G18" s="34">
        <f>E18*F18</f>
        <v>0</v>
      </c>
      <c r="H18" s="56"/>
      <c r="I18" s="56"/>
    </row>
    <row r="19" spans="1:9" s="17" customFormat="1" ht="42" customHeight="1">
      <c r="A19" s="79" t="s">
        <v>5</v>
      </c>
      <c r="B19" s="79" t="s">
        <v>369</v>
      </c>
      <c r="C19" s="71" t="s">
        <v>83</v>
      </c>
      <c r="D19" s="20" t="s">
        <v>118</v>
      </c>
      <c r="E19" s="57"/>
      <c r="F19" s="58">
        <v>398.8</v>
      </c>
      <c r="G19" s="34">
        <f>E19*F19</f>
        <v>0</v>
      </c>
      <c r="H19" s="56"/>
      <c r="I19" s="56"/>
    </row>
    <row r="20" spans="1:9" s="17" customFormat="1" ht="29.25" customHeight="1">
      <c r="A20" s="79" t="s">
        <v>6</v>
      </c>
      <c r="B20" s="79" t="s">
        <v>370</v>
      </c>
      <c r="C20" s="71" t="s">
        <v>84</v>
      </c>
      <c r="D20" s="20" t="s">
        <v>118</v>
      </c>
      <c r="E20" s="57"/>
      <c r="F20" s="58">
        <v>163.80000000000001</v>
      </c>
      <c r="G20" s="34">
        <f>E20*F20</f>
        <v>0</v>
      </c>
      <c r="H20" s="56"/>
      <c r="I20" s="56"/>
    </row>
    <row r="21" spans="1:9" s="17" customFormat="1" ht="28.5" customHeight="1">
      <c r="A21" s="79" t="s">
        <v>7</v>
      </c>
      <c r="B21" s="79" t="s">
        <v>371</v>
      </c>
      <c r="C21" s="71" t="s">
        <v>85</v>
      </c>
      <c r="D21" s="20" t="s">
        <v>24</v>
      </c>
      <c r="E21" s="57"/>
      <c r="F21" s="58">
        <v>6</v>
      </c>
      <c r="G21" s="34">
        <f>E21*F21</f>
        <v>0</v>
      </c>
      <c r="H21" s="56"/>
      <c r="I21" s="56"/>
    </row>
    <row r="22" spans="1:9" s="17" customFormat="1" ht="29.25" customHeight="1">
      <c r="A22" s="79" t="s">
        <v>8</v>
      </c>
      <c r="B22" s="79" t="s">
        <v>372</v>
      </c>
      <c r="C22" s="71" t="s">
        <v>86</v>
      </c>
      <c r="D22" s="20" t="s">
        <v>24</v>
      </c>
      <c r="E22" s="57"/>
      <c r="F22" s="58">
        <v>26</v>
      </c>
      <c r="G22" s="34">
        <f>E22*F22</f>
        <v>0</v>
      </c>
      <c r="H22" s="56"/>
      <c r="I22" s="56"/>
    </row>
    <row r="23" spans="1:9" s="17" customFormat="1" ht="41.25" customHeight="1">
      <c r="A23" s="79" t="s">
        <v>34</v>
      </c>
      <c r="B23" s="79"/>
      <c r="C23" s="71" t="s">
        <v>87</v>
      </c>
      <c r="D23" s="20"/>
      <c r="E23" s="57"/>
      <c r="F23" s="58"/>
      <c r="G23" s="34"/>
      <c r="H23" s="56"/>
      <c r="I23" s="56"/>
    </row>
    <row r="24" spans="1:9" s="17" customFormat="1" ht="18" customHeight="1">
      <c r="A24" s="79" t="s">
        <v>134</v>
      </c>
      <c r="B24" s="79" t="s">
        <v>373</v>
      </c>
      <c r="C24" s="70" t="s">
        <v>376</v>
      </c>
      <c r="D24" s="20" t="s">
        <v>24</v>
      </c>
      <c r="E24" s="57"/>
      <c r="F24" s="58">
        <v>1</v>
      </c>
      <c r="G24" s="34">
        <f t="shared" ref="G24:G31" si="1">E24*F24</f>
        <v>0</v>
      </c>
      <c r="H24" s="56"/>
      <c r="I24" s="56"/>
    </row>
    <row r="25" spans="1:9" s="17" customFormat="1" ht="18" customHeight="1">
      <c r="A25" s="79" t="s">
        <v>136</v>
      </c>
      <c r="B25" s="79" t="s">
        <v>374</v>
      </c>
      <c r="C25" s="70" t="s">
        <v>377</v>
      </c>
      <c r="D25" s="20" t="s">
        <v>24</v>
      </c>
      <c r="E25" s="57"/>
      <c r="F25" s="58">
        <v>1</v>
      </c>
      <c r="G25" s="34">
        <f t="shared" si="1"/>
        <v>0</v>
      </c>
      <c r="H25" s="56"/>
      <c r="I25" s="56"/>
    </row>
    <row r="26" spans="1:9" s="17" customFormat="1" ht="18" customHeight="1">
      <c r="A26" s="79" t="s">
        <v>137</v>
      </c>
      <c r="B26" s="72" t="s">
        <v>375</v>
      </c>
      <c r="C26" s="70" t="s">
        <v>378</v>
      </c>
      <c r="D26" s="20" t="s">
        <v>24</v>
      </c>
      <c r="E26" s="57"/>
      <c r="F26" s="58">
        <v>2</v>
      </c>
      <c r="G26" s="34">
        <f t="shared" si="1"/>
        <v>0</v>
      </c>
      <c r="H26" s="56"/>
      <c r="I26" s="56"/>
    </row>
    <row r="27" spans="1:9" s="17" customFormat="1" ht="28.5" customHeight="1">
      <c r="A27" s="79" t="s">
        <v>138</v>
      </c>
      <c r="B27" s="73" t="s">
        <v>384</v>
      </c>
      <c r="C27" s="70" t="s">
        <v>379</v>
      </c>
      <c r="D27" s="20" t="s">
        <v>24</v>
      </c>
      <c r="E27" s="57"/>
      <c r="F27" s="58">
        <v>1</v>
      </c>
      <c r="G27" s="34">
        <f t="shared" si="1"/>
        <v>0</v>
      </c>
      <c r="H27" s="56"/>
      <c r="I27" s="56"/>
    </row>
    <row r="28" spans="1:9" s="17" customFormat="1" ht="18" customHeight="1">
      <c r="A28" s="79" t="s">
        <v>139</v>
      </c>
      <c r="B28" s="72" t="s">
        <v>385</v>
      </c>
      <c r="C28" s="70" t="s">
        <v>380</v>
      </c>
      <c r="D28" s="20" t="s">
        <v>24</v>
      </c>
      <c r="E28" s="57"/>
      <c r="F28" s="58">
        <v>1</v>
      </c>
      <c r="G28" s="34">
        <f t="shared" si="1"/>
        <v>0</v>
      </c>
      <c r="H28" s="56"/>
      <c r="I28" s="56"/>
    </row>
    <row r="29" spans="1:9" s="17" customFormat="1" ht="18" customHeight="1">
      <c r="A29" s="79" t="s">
        <v>140</v>
      </c>
      <c r="B29" s="73" t="s">
        <v>386</v>
      </c>
      <c r="C29" s="70" t="s">
        <v>381</v>
      </c>
      <c r="D29" s="20" t="s">
        <v>24</v>
      </c>
      <c r="E29" s="57"/>
      <c r="F29" s="58">
        <v>1</v>
      </c>
      <c r="G29" s="34">
        <f t="shared" si="1"/>
        <v>0</v>
      </c>
      <c r="H29" s="56"/>
      <c r="I29" s="56"/>
    </row>
    <row r="30" spans="1:9" s="17" customFormat="1" ht="18" customHeight="1">
      <c r="A30" s="79" t="s">
        <v>141</v>
      </c>
      <c r="B30" s="72" t="s">
        <v>387</v>
      </c>
      <c r="C30" s="70" t="s">
        <v>382</v>
      </c>
      <c r="D30" s="20" t="s">
        <v>24</v>
      </c>
      <c r="E30" s="57"/>
      <c r="F30" s="58">
        <v>1</v>
      </c>
      <c r="G30" s="34">
        <f t="shared" si="1"/>
        <v>0</v>
      </c>
      <c r="H30" s="56"/>
      <c r="I30" s="56"/>
    </row>
    <row r="31" spans="1:9" s="17" customFormat="1" ht="18" customHeight="1">
      <c r="A31" s="79" t="s">
        <v>142</v>
      </c>
      <c r="B31" s="73" t="s">
        <v>388</v>
      </c>
      <c r="C31" s="70" t="s">
        <v>383</v>
      </c>
      <c r="D31" s="20" t="s">
        <v>24</v>
      </c>
      <c r="E31" s="57"/>
      <c r="F31" s="58">
        <v>1</v>
      </c>
      <c r="G31" s="34">
        <f t="shared" si="1"/>
        <v>0</v>
      </c>
      <c r="H31" s="56"/>
      <c r="I31" s="56"/>
    </row>
    <row r="32" spans="1:9" s="17" customFormat="1" ht="97.2" customHeight="1">
      <c r="A32" s="79" t="s">
        <v>35</v>
      </c>
      <c r="B32" s="79"/>
      <c r="C32" s="69" t="s">
        <v>88</v>
      </c>
      <c r="D32" s="20"/>
      <c r="E32" s="57"/>
      <c r="F32" s="58"/>
      <c r="G32" s="34"/>
      <c r="H32" s="56"/>
      <c r="I32" s="56"/>
    </row>
    <row r="33" spans="1:9" s="17" customFormat="1" ht="30" customHeight="1">
      <c r="A33" s="79" t="s">
        <v>143</v>
      </c>
      <c r="B33" s="79" t="s">
        <v>389</v>
      </c>
      <c r="C33" s="70" t="s">
        <v>393</v>
      </c>
      <c r="D33" s="20" t="s">
        <v>24</v>
      </c>
      <c r="E33" s="57"/>
      <c r="F33" s="58">
        <v>6</v>
      </c>
      <c r="G33" s="34">
        <f t="shared" ref="G33" si="2">E33*F33</f>
        <v>0</v>
      </c>
      <c r="H33" s="56"/>
      <c r="I33" s="56"/>
    </row>
    <row r="34" spans="1:9" s="17" customFormat="1" ht="30" customHeight="1">
      <c r="A34" s="79" t="s">
        <v>145</v>
      </c>
      <c r="B34" s="79" t="s">
        <v>390</v>
      </c>
      <c r="C34" s="70" t="s">
        <v>394</v>
      </c>
      <c r="D34" s="20" t="s">
        <v>24</v>
      </c>
      <c r="E34" s="57"/>
      <c r="F34" s="58">
        <v>1</v>
      </c>
      <c r="G34" s="34">
        <f t="shared" ref="G34:G70" si="3">E34*F34</f>
        <v>0</v>
      </c>
      <c r="H34" s="56"/>
      <c r="I34" s="56"/>
    </row>
    <row r="35" spans="1:9" s="17" customFormat="1" ht="41.25" customHeight="1">
      <c r="A35" s="79" t="s">
        <v>146</v>
      </c>
      <c r="B35" s="79" t="s">
        <v>391</v>
      </c>
      <c r="C35" s="70" t="s">
        <v>395</v>
      </c>
      <c r="D35" s="20" t="s">
        <v>24</v>
      </c>
      <c r="E35" s="57"/>
      <c r="F35" s="58">
        <v>1</v>
      </c>
      <c r="G35" s="34">
        <f t="shared" si="3"/>
        <v>0</v>
      </c>
      <c r="H35" s="56"/>
      <c r="I35" s="56"/>
    </row>
    <row r="36" spans="1:9" s="17" customFormat="1" ht="30" customHeight="1">
      <c r="A36" s="79" t="s">
        <v>147</v>
      </c>
      <c r="B36" s="79" t="s">
        <v>392</v>
      </c>
      <c r="C36" s="70" t="s">
        <v>396</v>
      </c>
      <c r="D36" s="20" t="s">
        <v>24</v>
      </c>
      <c r="E36" s="57"/>
      <c r="F36" s="58">
        <v>1</v>
      </c>
      <c r="G36" s="34">
        <f t="shared" si="3"/>
        <v>0</v>
      </c>
      <c r="H36" s="56"/>
      <c r="I36" s="56"/>
    </row>
    <row r="37" spans="1:9" s="17" customFormat="1" ht="30" customHeight="1">
      <c r="A37" s="79" t="s">
        <v>148</v>
      </c>
      <c r="B37" s="79" t="s">
        <v>431</v>
      </c>
      <c r="C37" s="70" t="s">
        <v>397</v>
      </c>
      <c r="D37" s="20" t="s">
        <v>24</v>
      </c>
      <c r="E37" s="57"/>
      <c r="F37" s="58">
        <v>1</v>
      </c>
      <c r="G37" s="34">
        <f t="shared" si="3"/>
        <v>0</v>
      </c>
      <c r="H37" s="56"/>
      <c r="I37" s="56"/>
    </row>
    <row r="38" spans="1:9" s="17" customFormat="1" ht="30" customHeight="1">
      <c r="A38" s="79" t="s">
        <v>149</v>
      </c>
      <c r="B38" s="79" t="s">
        <v>432</v>
      </c>
      <c r="C38" s="70" t="s">
        <v>398</v>
      </c>
      <c r="D38" s="20" t="s">
        <v>24</v>
      </c>
      <c r="E38" s="57"/>
      <c r="F38" s="58">
        <v>1</v>
      </c>
      <c r="G38" s="34">
        <f t="shared" si="3"/>
        <v>0</v>
      </c>
      <c r="H38" s="56"/>
      <c r="I38" s="56"/>
    </row>
    <row r="39" spans="1:9" s="17" customFormat="1" ht="18" customHeight="1">
      <c r="A39" s="79" t="s">
        <v>150</v>
      </c>
      <c r="B39" s="79" t="s">
        <v>433</v>
      </c>
      <c r="C39" s="70" t="s">
        <v>399</v>
      </c>
      <c r="D39" s="20" t="s">
        <v>24</v>
      </c>
      <c r="E39" s="57"/>
      <c r="F39" s="58">
        <v>1</v>
      </c>
      <c r="G39" s="34">
        <f t="shared" si="3"/>
        <v>0</v>
      </c>
      <c r="H39" s="56"/>
      <c r="I39" s="56"/>
    </row>
    <row r="40" spans="1:9" s="17" customFormat="1" ht="18" customHeight="1">
      <c r="A40" s="79" t="s">
        <v>151</v>
      </c>
      <c r="B40" s="79" t="s">
        <v>434</v>
      </c>
      <c r="C40" s="70" t="s">
        <v>400</v>
      </c>
      <c r="D40" s="20" t="s">
        <v>24</v>
      </c>
      <c r="E40" s="57"/>
      <c r="F40" s="58">
        <v>1</v>
      </c>
      <c r="G40" s="34">
        <f t="shared" si="3"/>
        <v>0</v>
      </c>
      <c r="H40" s="56"/>
      <c r="I40" s="56"/>
    </row>
    <row r="41" spans="1:9" s="17" customFormat="1" ht="18" customHeight="1">
      <c r="A41" s="79" t="s">
        <v>152</v>
      </c>
      <c r="B41" s="79" t="s">
        <v>435</v>
      </c>
      <c r="C41" s="70" t="s">
        <v>401</v>
      </c>
      <c r="D41" s="20" t="s">
        <v>24</v>
      </c>
      <c r="E41" s="57"/>
      <c r="F41" s="58">
        <v>5</v>
      </c>
      <c r="G41" s="34">
        <f t="shared" si="3"/>
        <v>0</v>
      </c>
      <c r="H41" s="56"/>
      <c r="I41" s="56"/>
    </row>
    <row r="42" spans="1:9" s="17" customFormat="1" ht="18" customHeight="1">
      <c r="A42" s="79" t="s">
        <v>153</v>
      </c>
      <c r="B42" s="79" t="s">
        <v>436</v>
      </c>
      <c r="C42" s="70" t="s">
        <v>402</v>
      </c>
      <c r="D42" s="20" t="s">
        <v>24</v>
      </c>
      <c r="E42" s="57"/>
      <c r="F42" s="58">
        <v>1</v>
      </c>
      <c r="G42" s="34">
        <f t="shared" si="3"/>
        <v>0</v>
      </c>
      <c r="H42" s="56"/>
      <c r="I42" s="56"/>
    </row>
    <row r="43" spans="1:9" s="17" customFormat="1" ht="18" customHeight="1">
      <c r="A43" s="79" t="s">
        <v>154</v>
      </c>
      <c r="B43" s="79" t="s">
        <v>437</v>
      </c>
      <c r="C43" s="70" t="s">
        <v>403</v>
      </c>
      <c r="D43" s="20" t="s">
        <v>24</v>
      </c>
      <c r="E43" s="57"/>
      <c r="F43" s="58">
        <v>2</v>
      </c>
      <c r="G43" s="34">
        <f t="shared" si="3"/>
        <v>0</v>
      </c>
      <c r="H43" s="56"/>
      <c r="I43" s="56"/>
    </row>
    <row r="44" spans="1:9" s="17" customFormat="1" ht="24.75" customHeight="1">
      <c r="A44" s="79" t="s">
        <v>155</v>
      </c>
      <c r="B44" s="79" t="s">
        <v>438</v>
      </c>
      <c r="C44" s="70" t="s">
        <v>405</v>
      </c>
      <c r="D44" s="20" t="s">
        <v>24</v>
      </c>
      <c r="E44" s="57"/>
      <c r="F44" s="58">
        <v>1</v>
      </c>
      <c r="G44" s="34">
        <f t="shared" si="3"/>
        <v>0</v>
      </c>
      <c r="H44" s="56"/>
      <c r="I44" s="56"/>
    </row>
    <row r="45" spans="1:9" s="17" customFormat="1" ht="18" customHeight="1">
      <c r="A45" s="79" t="s">
        <v>156</v>
      </c>
      <c r="B45" s="79" t="s">
        <v>439</v>
      </c>
      <c r="C45" s="70" t="s">
        <v>404</v>
      </c>
      <c r="D45" s="20" t="s">
        <v>24</v>
      </c>
      <c r="E45" s="57"/>
      <c r="F45" s="58">
        <v>1</v>
      </c>
      <c r="G45" s="34">
        <f t="shared" si="3"/>
        <v>0</v>
      </c>
      <c r="H45" s="56"/>
      <c r="I45" s="56"/>
    </row>
    <row r="46" spans="1:9" s="17" customFormat="1" ht="24.75" customHeight="1">
      <c r="A46" s="79" t="s">
        <v>157</v>
      </c>
      <c r="B46" s="79" t="s">
        <v>440</v>
      </c>
      <c r="C46" s="70" t="s">
        <v>406</v>
      </c>
      <c r="D46" s="20" t="s">
        <v>24</v>
      </c>
      <c r="E46" s="57"/>
      <c r="F46" s="58">
        <v>1</v>
      </c>
      <c r="G46" s="34">
        <f t="shared" si="3"/>
        <v>0</v>
      </c>
      <c r="H46" s="56"/>
      <c r="I46" s="56"/>
    </row>
    <row r="47" spans="1:9" s="17" customFormat="1" ht="18" customHeight="1">
      <c r="A47" s="79" t="s">
        <v>158</v>
      </c>
      <c r="B47" s="79" t="s">
        <v>441</v>
      </c>
      <c r="C47" s="70" t="s">
        <v>407</v>
      </c>
      <c r="D47" s="20" t="s">
        <v>24</v>
      </c>
      <c r="E47" s="57"/>
      <c r="F47" s="58">
        <v>1</v>
      </c>
      <c r="G47" s="34">
        <f t="shared" si="3"/>
        <v>0</v>
      </c>
      <c r="H47" s="56"/>
      <c r="I47" s="56"/>
    </row>
    <row r="48" spans="1:9" s="17" customFormat="1" ht="18" customHeight="1">
      <c r="A48" s="79" t="s">
        <v>159</v>
      </c>
      <c r="B48" s="79" t="s">
        <v>442</v>
      </c>
      <c r="C48" s="70" t="s">
        <v>408</v>
      </c>
      <c r="D48" s="20" t="s">
        <v>24</v>
      </c>
      <c r="E48" s="57"/>
      <c r="F48" s="58">
        <v>1</v>
      </c>
      <c r="G48" s="34">
        <f t="shared" si="3"/>
        <v>0</v>
      </c>
      <c r="H48" s="56"/>
      <c r="I48" s="56"/>
    </row>
    <row r="49" spans="1:9" s="17" customFormat="1" ht="18" customHeight="1">
      <c r="A49" s="79" t="s">
        <v>160</v>
      </c>
      <c r="B49" s="79" t="s">
        <v>443</v>
      </c>
      <c r="C49" s="70" t="s">
        <v>409</v>
      </c>
      <c r="D49" s="20" t="s">
        <v>24</v>
      </c>
      <c r="E49" s="57"/>
      <c r="F49" s="58">
        <v>2</v>
      </c>
      <c r="G49" s="34">
        <f t="shared" si="3"/>
        <v>0</v>
      </c>
      <c r="H49" s="56"/>
      <c r="I49" s="56"/>
    </row>
    <row r="50" spans="1:9" s="17" customFormat="1" ht="18" customHeight="1">
      <c r="A50" s="79" t="s">
        <v>161</v>
      </c>
      <c r="B50" s="79" t="s">
        <v>444</v>
      </c>
      <c r="C50" s="70" t="s">
        <v>410</v>
      </c>
      <c r="D50" s="20" t="s">
        <v>24</v>
      </c>
      <c r="E50" s="57"/>
      <c r="F50" s="58">
        <v>1</v>
      </c>
      <c r="G50" s="34">
        <f t="shared" si="3"/>
        <v>0</v>
      </c>
      <c r="H50" s="56"/>
      <c r="I50" s="56"/>
    </row>
    <row r="51" spans="1:9" s="17" customFormat="1" ht="18" customHeight="1">
      <c r="A51" s="79" t="s">
        <v>162</v>
      </c>
      <c r="B51" s="79" t="s">
        <v>445</v>
      </c>
      <c r="C51" s="70" t="s">
        <v>411</v>
      </c>
      <c r="D51" s="20" t="s">
        <v>24</v>
      </c>
      <c r="E51" s="57"/>
      <c r="F51" s="58">
        <v>1</v>
      </c>
      <c r="G51" s="34">
        <f t="shared" si="3"/>
        <v>0</v>
      </c>
      <c r="H51" s="56"/>
      <c r="I51" s="56"/>
    </row>
    <row r="52" spans="1:9" s="17" customFormat="1" ht="18" customHeight="1">
      <c r="A52" s="79" t="s">
        <v>163</v>
      </c>
      <c r="B52" s="79" t="s">
        <v>446</v>
      </c>
      <c r="C52" s="70" t="s">
        <v>412</v>
      </c>
      <c r="D52" s="20" t="s">
        <v>24</v>
      </c>
      <c r="E52" s="57"/>
      <c r="F52" s="58">
        <v>1</v>
      </c>
      <c r="G52" s="34">
        <f t="shared" si="3"/>
        <v>0</v>
      </c>
      <c r="H52" s="56"/>
      <c r="I52" s="56"/>
    </row>
    <row r="53" spans="1:9" s="17" customFormat="1" ht="18" customHeight="1">
      <c r="A53" s="79" t="s">
        <v>164</v>
      </c>
      <c r="B53" s="79" t="s">
        <v>447</v>
      </c>
      <c r="C53" s="70" t="s">
        <v>413</v>
      </c>
      <c r="D53" s="20" t="s">
        <v>24</v>
      </c>
      <c r="E53" s="57"/>
      <c r="F53" s="58">
        <v>1</v>
      </c>
      <c r="G53" s="34">
        <f t="shared" si="3"/>
        <v>0</v>
      </c>
      <c r="H53" s="56"/>
      <c r="I53" s="56"/>
    </row>
    <row r="54" spans="1:9" s="17" customFormat="1" ht="18" customHeight="1">
      <c r="A54" s="79" t="s">
        <v>165</v>
      </c>
      <c r="B54" s="79" t="s">
        <v>448</v>
      </c>
      <c r="C54" s="70" t="s">
        <v>414</v>
      </c>
      <c r="D54" s="20" t="s">
        <v>24</v>
      </c>
      <c r="E54" s="57"/>
      <c r="F54" s="58">
        <v>1</v>
      </c>
      <c r="G54" s="34">
        <f t="shared" si="3"/>
        <v>0</v>
      </c>
      <c r="H54" s="56"/>
      <c r="I54" s="56"/>
    </row>
    <row r="55" spans="1:9" s="17" customFormat="1" ht="18" customHeight="1">
      <c r="A55" s="79" t="s">
        <v>166</v>
      </c>
      <c r="B55" s="79" t="s">
        <v>449</v>
      </c>
      <c r="C55" s="70" t="s">
        <v>415</v>
      </c>
      <c r="D55" s="20" t="s">
        <v>24</v>
      </c>
      <c r="E55" s="57"/>
      <c r="F55" s="58">
        <v>1</v>
      </c>
      <c r="G55" s="34">
        <f t="shared" si="3"/>
        <v>0</v>
      </c>
      <c r="H55" s="56"/>
      <c r="I55" s="56"/>
    </row>
    <row r="56" spans="1:9" s="17" customFormat="1" ht="18" customHeight="1">
      <c r="A56" s="79" t="s">
        <v>167</v>
      </c>
      <c r="B56" s="79" t="s">
        <v>450</v>
      </c>
      <c r="C56" s="70" t="s">
        <v>416</v>
      </c>
      <c r="D56" s="20" t="s">
        <v>24</v>
      </c>
      <c r="E56" s="57"/>
      <c r="F56" s="58">
        <v>1</v>
      </c>
      <c r="G56" s="34">
        <f t="shared" si="3"/>
        <v>0</v>
      </c>
      <c r="H56" s="56"/>
      <c r="I56" s="56"/>
    </row>
    <row r="57" spans="1:9" s="17" customFormat="1" ht="18" customHeight="1">
      <c r="A57" s="79" t="s">
        <v>168</v>
      </c>
      <c r="B57" s="79" t="s">
        <v>451</v>
      </c>
      <c r="C57" s="70" t="s">
        <v>417</v>
      </c>
      <c r="D57" s="20" t="s">
        <v>24</v>
      </c>
      <c r="E57" s="57"/>
      <c r="F57" s="58">
        <v>1</v>
      </c>
      <c r="G57" s="34">
        <f t="shared" si="3"/>
        <v>0</v>
      </c>
      <c r="H57" s="56"/>
      <c r="I57" s="56"/>
    </row>
    <row r="58" spans="1:9" s="17" customFormat="1" ht="18" customHeight="1">
      <c r="A58" s="79" t="s">
        <v>169</v>
      </c>
      <c r="B58" s="79" t="s">
        <v>452</v>
      </c>
      <c r="C58" s="70" t="s">
        <v>418</v>
      </c>
      <c r="D58" s="20" t="s">
        <v>24</v>
      </c>
      <c r="E58" s="57"/>
      <c r="F58" s="58">
        <v>1</v>
      </c>
      <c r="G58" s="34">
        <f t="shared" si="3"/>
        <v>0</v>
      </c>
      <c r="H58" s="56"/>
      <c r="I58" s="56"/>
    </row>
    <row r="59" spans="1:9" s="17" customFormat="1" ht="27.75" customHeight="1">
      <c r="A59" s="79" t="s">
        <v>170</v>
      </c>
      <c r="B59" s="79" t="s">
        <v>453</v>
      </c>
      <c r="C59" s="70" t="s">
        <v>419</v>
      </c>
      <c r="D59" s="20" t="s">
        <v>24</v>
      </c>
      <c r="E59" s="57"/>
      <c r="F59" s="58">
        <v>3</v>
      </c>
      <c r="G59" s="34">
        <f t="shared" si="3"/>
        <v>0</v>
      </c>
      <c r="H59" s="56"/>
      <c r="I59" s="56"/>
    </row>
    <row r="60" spans="1:9" s="17" customFormat="1" ht="18" customHeight="1">
      <c r="A60" s="79" t="s">
        <v>171</v>
      </c>
      <c r="B60" s="79" t="s">
        <v>454</v>
      </c>
      <c r="C60" s="70" t="s">
        <v>420</v>
      </c>
      <c r="D60" s="20" t="s">
        <v>24</v>
      </c>
      <c r="E60" s="57"/>
      <c r="F60" s="58">
        <v>2</v>
      </c>
      <c r="G60" s="34">
        <f t="shared" si="3"/>
        <v>0</v>
      </c>
      <c r="H60" s="56"/>
      <c r="I60" s="56"/>
    </row>
    <row r="61" spans="1:9" s="17" customFormat="1" ht="18" customHeight="1">
      <c r="A61" s="79" t="s">
        <v>172</v>
      </c>
      <c r="B61" s="79" t="s">
        <v>455</v>
      </c>
      <c r="C61" s="70" t="s">
        <v>421</v>
      </c>
      <c r="D61" s="20" t="s">
        <v>24</v>
      </c>
      <c r="E61" s="57"/>
      <c r="F61" s="58">
        <v>1</v>
      </c>
      <c r="G61" s="34">
        <f t="shared" si="3"/>
        <v>0</v>
      </c>
      <c r="H61" s="56"/>
      <c r="I61" s="56"/>
    </row>
    <row r="62" spans="1:9" s="17" customFormat="1" ht="18" customHeight="1">
      <c r="A62" s="79" t="s">
        <v>173</v>
      </c>
      <c r="B62" s="79" t="s">
        <v>456</v>
      </c>
      <c r="C62" s="70" t="s">
        <v>422</v>
      </c>
      <c r="D62" s="20" t="s">
        <v>24</v>
      </c>
      <c r="E62" s="57"/>
      <c r="F62" s="58">
        <v>5</v>
      </c>
      <c r="G62" s="34">
        <f t="shared" si="3"/>
        <v>0</v>
      </c>
      <c r="H62" s="56"/>
      <c r="I62" s="56"/>
    </row>
    <row r="63" spans="1:9" s="17" customFormat="1" ht="18" customHeight="1">
      <c r="A63" s="79" t="s">
        <v>174</v>
      </c>
      <c r="B63" s="79" t="s">
        <v>457</v>
      </c>
      <c r="C63" s="70" t="s">
        <v>423</v>
      </c>
      <c r="D63" s="20" t="s">
        <v>24</v>
      </c>
      <c r="E63" s="57"/>
      <c r="F63" s="58">
        <v>1</v>
      </c>
      <c r="G63" s="34">
        <f t="shared" si="3"/>
        <v>0</v>
      </c>
      <c r="H63" s="56"/>
      <c r="I63" s="56"/>
    </row>
    <row r="64" spans="1:9" s="17" customFormat="1" ht="18" customHeight="1">
      <c r="A64" s="79" t="s">
        <v>175</v>
      </c>
      <c r="B64" s="79" t="s">
        <v>458</v>
      </c>
      <c r="C64" s="70" t="s">
        <v>424</v>
      </c>
      <c r="D64" s="20" t="s">
        <v>24</v>
      </c>
      <c r="E64" s="57"/>
      <c r="F64" s="58">
        <v>3</v>
      </c>
      <c r="G64" s="34">
        <f t="shared" si="3"/>
        <v>0</v>
      </c>
      <c r="H64" s="56"/>
      <c r="I64" s="56"/>
    </row>
    <row r="65" spans="1:9" s="17" customFormat="1" ht="26.25" customHeight="1">
      <c r="A65" s="79" t="s">
        <v>176</v>
      </c>
      <c r="B65" s="79" t="s">
        <v>459</v>
      </c>
      <c r="C65" s="70" t="s">
        <v>425</v>
      </c>
      <c r="D65" s="20" t="s">
        <v>24</v>
      </c>
      <c r="E65" s="57"/>
      <c r="F65" s="58">
        <v>8</v>
      </c>
      <c r="G65" s="34">
        <f t="shared" si="3"/>
        <v>0</v>
      </c>
      <c r="H65" s="56"/>
      <c r="I65" s="56"/>
    </row>
    <row r="66" spans="1:9" s="17" customFormat="1" ht="18" customHeight="1">
      <c r="A66" s="79" t="s">
        <v>177</v>
      </c>
      <c r="B66" s="79" t="s">
        <v>460</v>
      </c>
      <c r="C66" s="70" t="s">
        <v>426</v>
      </c>
      <c r="D66" s="20" t="s">
        <v>24</v>
      </c>
      <c r="E66" s="57"/>
      <c r="F66" s="58">
        <v>1</v>
      </c>
      <c r="G66" s="34">
        <f t="shared" si="3"/>
        <v>0</v>
      </c>
      <c r="H66" s="56"/>
      <c r="I66" s="56"/>
    </row>
    <row r="67" spans="1:9" s="17" customFormat="1" ht="18" customHeight="1">
      <c r="A67" s="79" t="s">
        <v>178</v>
      </c>
      <c r="B67" s="79" t="s">
        <v>461</v>
      </c>
      <c r="C67" s="70" t="s">
        <v>427</v>
      </c>
      <c r="D67" s="20" t="s">
        <v>24</v>
      </c>
      <c r="E67" s="57"/>
      <c r="F67" s="58">
        <v>1</v>
      </c>
      <c r="G67" s="34">
        <f t="shared" si="3"/>
        <v>0</v>
      </c>
      <c r="H67" s="56"/>
      <c r="I67" s="56"/>
    </row>
    <row r="68" spans="1:9" s="17" customFormat="1" ht="18" customHeight="1">
      <c r="A68" s="79" t="s">
        <v>179</v>
      </c>
      <c r="B68" s="79" t="s">
        <v>462</v>
      </c>
      <c r="C68" s="70" t="s">
        <v>428</v>
      </c>
      <c r="D68" s="20" t="s">
        <v>24</v>
      </c>
      <c r="E68" s="57"/>
      <c r="F68" s="58">
        <v>1</v>
      </c>
      <c r="G68" s="34">
        <f t="shared" si="3"/>
        <v>0</v>
      </c>
      <c r="H68" s="56"/>
      <c r="I68" s="56"/>
    </row>
    <row r="69" spans="1:9" s="17" customFormat="1" ht="18" customHeight="1">
      <c r="A69" s="79" t="s">
        <v>180</v>
      </c>
      <c r="B69" s="79" t="s">
        <v>463</v>
      </c>
      <c r="C69" s="70" t="s">
        <v>429</v>
      </c>
      <c r="D69" s="20" t="s">
        <v>24</v>
      </c>
      <c r="E69" s="57"/>
      <c r="F69" s="58">
        <v>6</v>
      </c>
      <c r="G69" s="34">
        <f t="shared" si="3"/>
        <v>0</v>
      </c>
      <c r="H69" s="56"/>
      <c r="I69" s="56"/>
    </row>
    <row r="70" spans="1:9" s="17" customFormat="1" ht="18" customHeight="1">
      <c r="A70" s="79" t="s">
        <v>181</v>
      </c>
      <c r="B70" s="79" t="s">
        <v>464</v>
      </c>
      <c r="C70" s="70" t="s">
        <v>430</v>
      </c>
      <c r="D70" s="20" t="s">
        <v>24</v>
      </c>
      <c r="E70" s="57"/>
      <c r="F70" s="58">
        <v>2</v>
      </c>
      <c r="G70" s="34">
        <f t="shared" si="3"/>
        <v>0</v>
      </c>
      <c r="H70" s="56"/>
      <c r="I70" s="56"/>
    </row>
    <row r="71" spans="1:9" s="17" customFormat="1" ht="55.5" customHeight="1" thickBot="1">
      <c r="A71" s="177" t="s">
        <v>36</v>
      </c>
      <c r="B71" s="177" t="s">
        <v>465</v>
      </c>
      <c r="C71" s="69" t="s">
        <v>89</v>
      </c>
      <c r="D71" s="82" t="s">
        <v>120</v>
      </c>
      <c r="E71" s="76"/>
      <c r="F71" s="83">
        <v>250</v>
      </c>
      <c r="G71" s="84">
        <f>E71*F71</f>
        <v>0</v>
      </c>
      <c r="H71" s="56"/>
      <c r="I71" s="56"/>
    </row>
    <row r="72" spans="1:9" s="17" customFormat="1" ht="17.25" customHeight="1" thickBot="1">
      <c r="A72" s="106"/>
      <c r="B72" s="190"/>
      <c r="C72" s="234" t="s">
        <v>98</v>
      </c>
      <c r="D72" s="234"/>
      <c r="E72" s="103"/>
      <c r="F72" s="110"/>
      <c r="G72" s="111">
        <f>SUM(G8:G71)</f>
        <v>0</v>
      </c>
      <c r="H72" s="81"/>
      <c r="I72" s="56"/>
    </row>
    <row r="73" spans="1:9" s="17" customFormat="1" ht="16.95" customHeight="1" thickBot="1">
      <c r="A73" s="124"/>
      <c r="B73" s="191"/>
      <c r="C73" s="98"/>
      <c r="D73" s="99"/>
      <c r="E73" s="100"/>
      <c r="F73" s="101"/>
      <c r="G73" s="102"/>
      <c r="H73" s="81"/>
      <c r="I73" s="56"/>
    </row>
    <row r="74" spans="1:9" s="17" customFormat="1" ht="17.25" customHeight="1" thickBot="1">
      <c r="A74" s="117" t="s">
        <v>14</v>
      </c>
      <c r="B74" s="192"/>
      <c r="C74" s="118" t="s">
        <v>96</v>
      </c>
      <c r="D74" s="119"/>
      <c r="E74" s="120"/>
      <c r="F74" s="121"/>
      <c r="G74" s="122"/>
      <c r="H74" s="81"/>
      <c r="I74" s="56"/>
    </row>
    <row r="75" spans="1:9" s="17" customFormat="1" ht="54.75" customHeight="1">
      <c r="A75" s="179" t="s">
        <v>37</v>
      </c>
      <c r="B75" s="179" t="s">
        <v>466</v>
      </c>
      <c r="C75" s="74" t="s">
        <v>90</v>
      </c>
      <c r="D75" s="94" t="s">
        <v>118</v>
      </c>
      <c r="E75" s="78"/>
      <c r="F75" s="95">
        <v>163.80000000000001</v>
      </c>
      <c r="G75" s="96">
        <f>E75*F75</f>
        <v>0</v>
      </c>
      <c r="H75" s="56"/>
      <c r="I75" s="56"/>
    </row>
    <row r="76" spans="1:9" s="17" customFormat="1" ht="53.25" customHeight="1" thickBot="1">
      <c r="A76" s="177" t="s">
        <v>38</v>
      </c>
      <c r="B76" s="177" t="s">
        <v>358</v>
      </c>
      <c r="C76" s="69" t="s">
        <v>350</v>
      </c>
      <c r="D76" s="123" t="s">
        <v>119</v>
      </c>
      <c r="E76" s="76"/>
      <c r="F76" s="83">
        <v>750.2</v>
      </c>
      <c r="G76" s="84">
        <f>E76*F76</f>
        <v>0</v>
      </c>
      <c r="H76" s="56"/>
      <c r="I76" s="56"/>
    </row>
    <row r="77" spans="1:9" s="17" customFormat="1" ht="18.75" customHeight="1" thickBot="1">
      <c r="A77" s="106"/>
      <c r="B77" s="190"/>
      <c r="C77" s="107" t="s">
        <v>97</v>
      </c>
      <c r="D77" s="109"/>
      <c r="E77" s="103"/>
      <c r="F77" s="110"/>
      <c r="G77" s="111">
        <f>SUM(G75:G76)</f>
        <v>0</v>
      </c>
      <c r="H77" s="81"/>
      <c r="I77" s="56"/>
    </row>
    <row r="78" spans="1:9" s="17" customFormat="1" ht="18" customHeight="1" thickBot="1">
      <c r="A78" s="124"/>
      <c r="B78" s="191"/>
      <c r="C78" s="125"/>
      <c r="D78" s="126"/>
      <c r="E78" s="100"/>
      <c r="F78" s="127"/>
      <c r="G78" s="128"/>
      <c r="H78" s="81"/>
      <c r="I78" s="56"/>
    </row>
    <row r="79" spans="1:9" s="17" customFormat="1" ht="18.75" customHeight="1" thickBot="1">
      <c r="A79" s="117" t="s">
        <v>15</v>
      </c>
      <c r="B79" s="192"/>
      <c r="C79" s="129" t="s">
        <v>91</v>
      </c>
      <c r="D79" s="113"/>
      <c r="E79" s="120"/>
      <c r="F79" s="130"/>
      <c r="G79" s="131"/>
      <c r="H79" s="81"/>
      <c r="I79" s="56"/>
    </row>
    <row r="80" spans="1:9" s="17" customFormat="1" ht="156.75" customHeight="1">
      <c r="A80" s="179" t="s">
        <v>39</v>
      </c>
      <c r="B80" s="179"/>
      <c r="C80" s="69" t="s">
        <v>92</v>
      </c>
      <c r="D80" s="94"/>
      <c r="E80" s="78"/>
      <c r="F80" s="95"/>
      <c r="G80" s="96"/>
      <c r="H80" s="56"/>
      <c r="I80" s="56"/>
    </row>
    <row r="81" spans="1:9" s="17" customFormat="1" ht="18" customHeight="1">
      <c r="A81" s="79" t="s">
        <v>135</v>
      </c>
      <c r="B81" s="79" t="s">
        <v>467</v>
      </c>
      <c r="C81" s="70" t="s">
        <v>93</v>
      </c>
      <c r="D81" s="20" t="s">
        <v>118</v>
      </c>
      <c r="E81" s="57"/>
      <c r="F81" s="58">
        <v>350.6</v>
      </c>
      <c r="G81" s="34">
        <f>E81*F81</f>
        <v>0</v>
      </c>
      <c r="H81" s="56"/>
      <c r="I81" s="56"/>
    </row>
    <row r="82" spans="1:9" s="17" customFormat="1" ht="18" customHeight="1">
      <c r="A82" s="79" t="s">
        <v>182</v>
      </c>
      <c r="B82" s="79" t="s">
        <v>468</v>
      </c>
      <c r="C82" s="70" t="s">
        <v>94</v>
      </c>
      <c r="D82" s="20" t="s">
        <v>118</v>
      </c>
      <c r="E82" s="57"/>
      <c r="F82" s="58">
        <v>365.1</v>
      </c>
      <c r="G82" s="34">
        <f t="shared" ref="G82:G83" si="4">E82*F82</f>
        <v>0</v>
      </c>
      <c r="H82" s="56"/>
      <c r="I82" s="56"/>
    </row>
    <row r="83" spans="1:9" s="17" customFormat="1" ht="18" customHeight="1">
      <c r="A83" s="79" t="s">
        <v>183</v>
      </c>
      <c r="B83" s="79" t="s">
        <v>359</v>
      </c>
      <c r="C83" s="70" t="s">
        <v>95</v>
      </c>
      <c r="D83" s="20" t="s">
        <v>118</v>
      </c>
      <c r="E83" s="57"/>
      <c r="F83" s="58">
        <v>611.6</v>
      </c>
      <c r="G83" s="34">
        <f t="shared" si="4"/>
        <v>0</v>
      </c>
      <c r="H83" s="56"/>
      <c r="I83" s="56"/>
    </row>
    <row r="84" spans="1:9" s="17" customFormat="1" ht="55.2">
      <c r="A84" s="79" t="s">
        <v>40</v>
      </c>
      <c r="B84" s="79"/>
      <c r="C84" s="69" t="s">
        <v>100</v>
      </c>
      <c r="D84" s="20"/>
      <c r="E84" s="57"/>
      <c r="F84" s="58"/>
      <c r="G84" s="34"/>
      <c r="H84" s="56"/>
      <c r="I84" s="56"/>
    </row>
    <row r="85" spans="1:9" s="17" customFormat="1" ht="27.9" customHeight="1">
      <c r="A85" s="79" t="s">
        <v>184</v>
      </c>
      <c r="B85" s="79" t="s">
        <v>469</v>
      </c>
      <c r="C85" s="70" t="s">
        <v>101</v>
      </c>
      <c r="D85" s="20" t="s">
        <v>118</v>
      </c>
      <c r="E85" s="57"/>
      <c r="F85" s="58">
        <v>95.1</v>
      </c>
      <c r="G85" s="34">
        <f>E85*F85</f>
        <v>0</v>
      </c>
      <c r="H85" s="56"/>
      <c r="I85" s="56"/>
    </row>
    <row r="86" spans="1:9" s="17" customFormat="1" ht="27.9" customHeight="1">
      <c r="A86" s="79" t="s">
        <v>185</v>
      </c>
      <c r="B86" s="79" t="s">
        <v>470</v>
      </c>
      <c r="C86" s="70" t="s">
        <v>102</v>
      </c>
      <c r="D86" s="20" t="s">
        <v>118</v>
      </c>
      <c r="E86" s="57"/>
      <c r="F86" s="58">
        <v>101.2</v>
      </c>
      <c r="G86" s="34">
        <f t="shared" ref="G86:G87" si="5">E86*F86</f>
        <v>0</v>
      </c>
      <c r="H86" s="56"/>
      <c r="I86" s="56"/>
    </row>
    <row r="87" spans="1:9" s="17" customFormat="1" ht="27.9" customHeight="1">
      <c r="A87" s="79" t="s">
        <v>186</v>
      </c>
      <c r="B87" s="79" t="s">
        <v>471</v>
      </c>
      <c r="C87" s="70" t="s">
        <v>103</v>
      </c>
      <c r="D87" s="20" t="s">
        <v>118</v>
      </c>
      <c r="E87" s="57"/>
      <c r="F87" s="58">
        <v>162.1</v>
      </c>
      <c r="G87" s="34">
        <f t="shared" si="5"/>
        <v>0</v>
      </c>
      <c r="H87" s="56"/>
      <c r="I87" s="56"/>
    </row>
    <row r="88" spans="1:9" s="17" customFormat="1" ht="41.4">
      <c r="A88" s="79" t="s">
        <v>41</v>
      </c>
      <c r="B88" s="79" t="s">
        <v>472</v>
      </c>
      <c r="C88" s="71" t="s">
        <v>104</v>
      </c>
      <c r="D88" s="20" t="s">
        <v>24</v>
      </c>
      <c r="E88" s="57"/>
      <c r="F88" s="58">
        <v>2</v>
      </c>
      <c r="G88" s="34">
        <f t="shared" ref="G88" si="6">E88*F88</f>
        <v>0</v>
      </c>
      <c r="H88" s="56"/>
      <c r="I88" s="56"/>
    </row>
    <row r="89" spans="1:9" s="17" customFormat="1" ht="41.4">
      <c r="A89" s="79" t="s">
        <v>42</v>
      </c>
      <c r="B89" s="79" t="s">
        <v>473</v>
      </c>
      <c r="C89" s="71" t="s">
        <v>105</v>
      </c>
      <c r="D89" s="20" t="s">
        <v>24</v>
      </c>
      <c r="E89" s="57"/>
      <c r="F89" s="58">
        <v>20</v>
      </c>
      <c r="G89" s="34">
        <f t="shared" ref="G89" si="7">E89*F89</f>
        <v>0</v>
      </c>
      <c r="H89" s="56"/>
      <c r="I89" s="56"/>
    </row>
    <row r="90" spans="1:9" s="17" customFormat="1" ht="55.2">
      <c r="A90" s="79" t="s">
        <v>43</v>
      </c>
      <c r="B90" s="79"/>
      <c r="C90" s="71" t="s">
        <v>106</v>
      </c>
      <c r="D90" s="20"/>
      <c r="E90" s="57"/>
      <c r="F90" s="58"/>
      <c r="G90" s="34"/>
      <c r="H90" s="56"/>
      <c r="I90" s="56"/>
    </row>
    <row r="91" spans="1:9" s="17" customFormat="1" ht="18" customHeight="1">
      <c r="A91" s="79" t="s">
        <v>187</v>
      </c>
      <c r="B91" s="79" t="s">
        <v>474</v>
      </c>
      <c r="C91" s="70" t="s">
        <v>107</v>
      </c>
      <c r="D91" s="20" t="s">
        <v>24</v>
      </c>
      <c r="E91" s="57"/>
      <c r="F91" s="58">
        <v>8</v>
      </c>
      <c r="G91" s="34">
        <f t="shared" ref="G91:G93" si="8">E91*F91</f>
        <v>0</v>
      </c>
      <c r="H91" s="56"/>
      <c r="I91" s="56"/>
    </row>
    <row r="92" spans="1:9" s="17" customFormat="1" ht="18" customHeight="1">
      <c r="A92" s="79" t="s">
        <v>188</v>
      </c>
      <c r="B92" s="79" t="s">
        <v>475</v>
      </c>
      <c r="C92" s="70" t="s">
        <v>108</v>
      </c>
      <c r="D92" s="20" t="s">
        <v>24</v>
      </c>
      <c r="E92" s="57"/>
      <c r="F92" s="58">
        <v>3</v>
      </c>
      <c r="G92" s="34">
        <f t="shared" si="8"/>
        <v>0</v>
      </c>
      <c r="H92" s="56"/>
      <c r="I92" s="56"/>
    </row>
    <row r="93" spans="1:9" s="17" customFormat="1" ht="18" customHeight="1">
      <c r="A93" s="79" t="s">
        <v>189</v>
      </c>
      <c r="B93" s="79" t="s">
        <v>476</v>
      </c>
      <c r="C93" s="70" t="s">
        <v>109</v>
      </c>
      <c r="D93" s="20" t="s">
        <v>24</v>
      </c>
      <c r="E93" s="57"/>
      <c r="F93" s="58">
        <v>1</v>
      </c>
      <c r="G93" s="34">
        <f t="shared" si="8"/>
        <v>0</v>
      </c>
      <c r="H93" s="56"/>
      <c r="I93" s="56"/>
    </row>
    <row r="94" spans="1:9" s="17" customFormat="1" ht="124.2">
      <c r="A94" s="79" t="s">
        <v>44</v>
      </c>
      <c r="B94" s="79"/>
      <c r="C94" s="69" t="s">
        <v>110</v>
      </c>
      <c r="D94" s="20"/>
      <c r="E94" s="57"/>
      <c r="F94" s="58"/>
      <c r="G94" s="34"/>
      <c r="H94" s="56"/>
      <c r="I94" s="56"/>
    </row>
    <row r="95" spans="1:9" s="17" customFormat="1">
      <c r="A95" s="221" t="s">
        <v>190</v>
      </c>
      <c r="B95" s="215" t="s">
        <v>477</v>
      </c>
      <c r="C95" s="201" t="s">
        <v>111</v>
      </c>
      <c r="D95" s="215" t="s">
        <v>115</v>
      </c>
      <c r="E95" s="212"/>
      <c r="F95" s="212">
        <v>23.2</v>
      </c>
      <c r="G95" s="224">
        <f>E96*F95</f>
        <v>0</v>
      </c>
      <c r="H95" s="56"/>
      <c r="I95" s="56"/>
    </row>
    <row r="96" spans="1:9" s="17" customFormat="1" ht="18" customHeight="1">
      <c r="A96" s="222"/>
      <c r="B96" s="216"/>
      <c r="C96" s="75" t="s">
        <v>112</v>
      </c>
      <c r="D96" s="216"/>
      <c r="E96" s="213"/>
      <c r="F96" s="213"/>
      <c r="G96" s="225"/>
      <c r="H96" s="56"/>
      <c r="I96" s="56"/>
    </row>
    <row r="97" spans="1:9" s="17" customFormat="1" ht="18" customHeight="1">
      <c r="A97" s="222"/>
      <c r="B97" s="216"/>
      <c r="C97" s="75" t="s">
        <v>113</v>
      </c>
      <c r="D97" s="216"/>
      <c r="E97" s="213"/>
      <c r="F97" s="213"/>
      <c r="G97" s="225"/>
      <c r="H97" s="56"/>
      <c r="I97" s="56"/>
    </row>
    <row r="98" spans="1:9" s="17" customFormat="1" ht="18" customHeight="1">
      <c r="A98" s="223"/>
      <c r="B98" s="217"/>
      <c r="C98" s="75" t="s">
        <v>114</v>
      </c>
      <c r="D98" s="217"/>
      <c r="E98" s="214"/>
      <c r="F98" s="214"/>
      <c r="G98" s="226"/>
      <c r="H98" s="56"/>
      <c r="I98" s="56"/>
    </row>
    <row r="99" spans="1:9" s="17" customFormat="1" ht="18" customHeight="1">
      <c r="A99" s="221" t="s">
        <v>191</v>
      </c>
      <c r="B99" s="215" t="s">
        <v>478</v>
      </c>
      <c r="C99" s="201" t="s">
        <v>116</v>
      </c>
      <c r="D99" s="215" t="s">
        <v>115</v>
      </c>
      <c r="E99" s="212"/>
      <c r="F99" s="212">
        <v>22.1</v>
      </c>
      <c r="G99" s="224">
        <f>E100*F99</f>
        <v>0</v>
      </c>
      <c r="H99" s="56"/>
      <c r="I99" s="56"/>
    </row>
    <row r="100" spans="1:9" s="17" customFormat="1" ht="18" customHeight="1">
      <c r="A100" s="222"/>
      <c r="B100" s="216"/>
      <c r="C100" s="75" t="s">
        <v>351</v>
      </c>
      <c r="D100" s="216"/>
      <c r="E100" s="213"/>
      <c r="F100" s="213"/>
      <c r="G100" s="225"/>
      <c r="H100" s="56"/>
      <c r="I100" s="56"/>
    </row>
    <row r="101" spans="1:9" s="17" customFormat="1" ht="18" customHeight="1">
      <c r="A101" s="222"/>
      <c r="B101" s="216"/>
      <c r="C101" s="75" t="s">
        <v>352</v>
      </c>
      <c r="D101" s="216"/>
      <c r="E101" s="213"/>
      <c r="F101" s="213"/>
      <c r="G101" s="225"/>
      <c r="H101" s="56"/>
      <c r="I101" s="56"/>
    </row>
    <row r="102" spans="1:9" s="17" customFormat="1" ht="18" customHeight="1">
      <c r="A102" s="223"/>
      <c r="B102" s="217"/>
      <c r="C102" s="75" t="s">
        <v>353</v>
      </c>
      <c r="D102" s="217"/>
      <c r="E102" s="214"/>
      <c r="F102" s="214"/>
      <c r="G102" s="226"/>
      <c r="H102" s="56"/>
      <c r="I102" s="56"/>
    </row>
    <row r="103" spans="1:9" s="17" customFormat="1" ht="18" customHeight="1">
      <c r="A103" s="221" t="s">
        <v>192</v>
      </c>
      <c r="B103" s="215" t="s">
        <v>479</v>
      </c>
      <c r="C103" s="201" t="s">
        <v>117</v>
      </c>
      <c r="D103" s="215" t="s">
        <v>115</v>
      </c>
      <c r="E103" s="212"/>
      <c r="F103" s="212">
        <v>37.799999999999997</v>
      </c>
      <c r="G103" s="224">
        <f>E104*F103</f>
        <v>0</v>
      </c>
      <c r="H103" s="56"/>
      <c r="I103" s="56"/>
    </row>
    <row r="104" spans="1:9" s="17" customFormat="1" ht="18" customHeight="1">
      <c r="A104" s="222"/>
      <c r="B104" s="216"/>
      <c r="C104" s="75" t="s">
        <v>354</v>
      </c>
      <c r="D104" s="216"/>
      <c r="E104" s="213"/>
      <c r="F104" s="213"/>
      <c r="G104" s="225"/>
      <c r="H104" s="56"/>
      <c r="I104" s="56"/>
    </row>
    <row r="105" spans="1:9" s="17" customFormat="1" ht="18" customHeight="1">
      <c r="A105" s="222"/>
      <c r="B105" s="216"/>
      <c r="C105" s="75" t="s">
        <v>355</v>
      </c>
      <c r="D105" s="216"/>
      <c r="E105" s="213"/>
      <c r="F105" s="213"/>
      <c r="G105" s="225"/>
      <c r="H105" s="56"/>
      <c r="I105" s="56"/>
    </row>
    <row r="106" spans="1:9" s="17" customFormat="1" ht="18" customHeight="1">
      <c r="A106" s="223"/>
      <c r="B106" s="217"/>
      <c r="C106" s="75" t="s">
        <v>356</v>
      </c>
      <c r="D106" s="217"/>
      <c r="E106" s="214"/>
      <c r="F106" s="214"/>
      <c r="G106" s="226"/>
      <c r="H106" s="56"/>
      <c r="I106" s="56"/>
    </row>
    <row r="107" spans="1:9" s="17" customFormat="1" ht="83.4" thickBot="1">
      <c r="A107" s="177" t="s">
        <v>45</v>
      </c>
      <c r="B107" s="177" t="s">
        <v>480</v>
      </c>
      <c r="C107" s="132" t="s">
        <v>121</v>
      </c>
      <c r="D107" s="82" t="s">
        <v>118</v>
      </c>
      <c r="E107" s="76"/>
      <c r="F107" s="83">
        <v>177.3</v>
      </c>
      <c r="G107" s="84">
        <f>E107*F107</f>
        <v>0</v>
      </c>
      <c r="H107" s="56"/>
      <c r="I107" s="56"/>
    </row>
    <row r="108" spans="1:9" s="17" customFormat="1" ht="18" customHeight="1" thickBot="1">
      <c r="A108" s="106"/>
      <c r="B108" s="190"/>
      <c r="C108" s="107" t="s">
        <v>122</v>
      </c>
      <c r="D108" s="108"/>
      <c r="E108" s="105"/>
      <c r="F108" s="110"/>
      <c r="G108" s="111">
        <f>SUM(G81:G107)</f>
        <v>0</v>
      </c>
      <c r="H108" s="81"/>
      <c r="I108" s="56"/>
    </row>
    <row r="109" spans="1:9" s="17" customFormat="1" ht="29.25" customHeight="1" thickBot="1">
      <c r="A109" s="124"/>
      <c r="B109" s="191"/>
      <c r="C109" s="98"/>
      <c r="D109" s="97"/>
      <c r="E109" s="104"/>
      <c r="F109" s="101"/>
      <c r="G109" s="102"/>
      <c r="H109" s="81"/>
      <c r="I109" s="56"/>
    </row>
    <row r="110" spans="1:9" s="17" customFormat="1" ht="19.5" customHeight="1" thickBot="1">
      <c r="A110" s="117" t="s">
        <v>16</v>
      </c>
      <c r="B110" s="192"/>
      <c r="C110" s="118" t="s">
        <v>123</v>
      </c>
      <c r="D110" s="119"/>
      <c r="E110" s="120"/>
      <c r="F110" s="121"/>
      <c r="G110" s="122"/>
      <c r="H110" s="81"/>
      <c r="I110" s="56"/>
    </row>
    <row r="111" spans="1:9" s="17" customFormat="1" ht="85.2" customHeight="1">
      <c r="A111" s="179" t="s">
        <v>46</v>
      </c>
      <c r="B111" s="179"/>
      <c r="C111" s="69" t="s">
        <v>124</v>
      </c>
      <c r="D111" s="94"/>
      <c r="E111" s="78"/>
      <c r="F111" s="95"/>
      <c r="G111" s="96"/>
      <c r="H111" s="56"/>
      <c r="I111" s="56"/>
    </row>
    <row r="112" spans="1:9" s="17" customFormat="1" ht="27.9" customHeight="1">
      <c r="A112" s="79" t="s">
        <v>193</v>
      </c>
      <c r="B112" s="79" t="s">
        <v>481</v>
      </c>
      <c r="C112" s="70" t="s">
        <v>125</v>
      </c>
      <c r="D112" s="20" t="s">
        <v>118</v>
      </c>
      <c r="E112" s="57"/>
      <c r="F112" s="58">
        <v>1417.9</v>
      </c>
      <c r="G112" s="34">
        <f t="shared" ref="G112:G122" si="9">E112*F112</f>
        <v>0</v>
      </c>
      <c r="H112" s="56"/>
      <c r="I112" s="56"/>
    </row>
    <row r="113" spans="1:9" s="17" customFormat="1" ht="27.9" customHeight="1">
      <c r="A113" s="79" t="s">
        <v>144</v>
      </c>
      <c r="B113" s="79" t="s">
        <v>482</v>
      </c>
      <c r="C113" s="70" t="s">
        <v>126</v>
      </c>
      <c r="D113" s="20" t="s">
        <v>118</v>
      </c>
      <c r="E113" s="57"/>
      <c r="F113" s="58">
        <v>859.4</v>
      </c>
      <c r="G113" s="34">
        <f t="shared" si="9"/>
        <v>0</v>
      </c>
      <c r="H113" s="56"/>
      <c r="I113" s="56"/>
    </row>
    <row r="114" spans="1:9" s="17" customFormat="1" ht="27.9" customHeight="1">
      <c r="A114" s="79" t="s">
        <v>194</v>
      </c>
      <c r="B114" s="79" t="s">
        <v>483</v>
      </c>
      <c r="C114" s="70" t="s">
        <v>127</v>
      </c>
      <c r="D114" s="20" t="s">
        <v>118</v>
      </c>
      <c r="E114" s="57"/>
      <c r="F114" s="58">
        <v>605.9</v>
      </c>
      <c r="G114" s="34">
        <f t="shared" si="9"/>
        <v>0</v>
      </c>
      <c r="H114" s="56"/>
      <c r="I114" s="56"/>
    </row>
    <row r="115" spans="1:9" s="17" customFormat="1" ht="82.2" customHeight="1">
      <c r="A115" s="79" t="s">
        <v>196</v>
      </c>
      <c r="B115" s="79"/>
      <c r="C115" s="71" t="s">
        <v>195</v>
      </c>
      <c r="D115" s="20"/>
      <c r="E115" s="57"/>
      <c r="F115" s="58"/>
      <c r="G115" s="34"/>
      <c r="H115" s="56"/>
      <c r="I115" s="56"/>
    </row>
    <row r="116" spans="1:9" s="17" customFormat="1" ht="30" customHeight="1">
      <c r="A116" s="79" t="s">
        <v>203</v>
      </c>
      <c r="B116" s="79" t="s">
        <v>360</v>
      </c>
      <c r="C116" s="70" t="s">
        <v>197</v>
      </c>
      <c r="D116" s="20" t="s">
        <v>119</v>
      </c>
      <c r="E116" s="57"/>
      <c r="F116" s="80">
        <v>217.4</v>
      </c>
      <c r="G116" s="34">
        <f t="shared" si="9"/>
        <v>0</v>
      </c>
      <c r="H116" s="56"/>
      <c r="I116" s="56"/>
    </row>
    <row r="117" spans="1:9" s="17" customFormat="1" ht="52.5" customHeight="1">
      <c r="A117" s="79" t="s">
        <v>204</v>
      </c>
      <c r="B117" s="79" t="s">
        <v>484</v>
      </c>
      <c r="C117" s="70" t="s">
        <v>198</v>
      </c>
      <c r="D117" s="20" t="s">
        <v>119</v>
      </c>
      <c r="E117" s="57"/>
      <c r="F117" s="80">
        <v>41.3</v>
      </c>
      <c r="G117" s="34">
        <f t="shared" si="9"/>
        <v>0</v>
      </c>
      <c r="H117" s="56"/>
      <c r="I117" s="56"/>
    </row>
    <row r="118" spans="1:9" s="17" customFormat="1" ht="29.25" customHeight="1">
      <c r="A118" s="79" t="s">
        <v>205</v>
      </c>
      <c r="B118" s="79" t="s">
        <v>485</v>
      </c>
      <c r="C118" s="70" t="s">
        <v>199</v>
      </c>
      <c r="D118" s="20" t="s">
        <v>119</v>
      </c>
      <c r="E118" s="57"/>
      <c r="F118" s="80">
        <v>154.5</v>
      </c>
      <c r="G118" s="34">
        <f t="shared" si="9"/>
        <v>0</v>
      </c>
      <c r="H118" s="56"/>
      <c r="I118" s="56"/>
    </row>
    <row r="119" spans="1:9" s="17" customFormat="1" ht="32.25" customHeight="1">
      <c r="A119" s="79" t="s">
        <v>206</v>
      </c>
      <c r="B119" s="79" t="s">
        <v>486</v>
      </c>
      <c r="C119" s="70" t="s">
        <v>200</v>
      </c>
      <c r="D119" s="20" t="s">
        <v>119</v>
      </c>
      <c r="E119" s="57"/>
      <c r="F119" s="80">
        <v>13</v>
      </c>
      <c r="G119" s="34">
        <f t="shared" si="9"/>
        <v>0</v>
      </c>
      <c r="H119" s="56"/>
      <c r="I119" s="56"/>
    </row>
    <row r="120" spans="1:9" s="17" customFormat="1" ht="54.75" customHeight="1">
      <c r="A120" s="79" t="s">
        <v>207</v>
      </c>
      <c r="B120" s="79" t="s">
        <v>487</v>
      </c>
      <c r="C120" s="70" t="s">
        <v>201</v>
      </c>
      <c r="D120" s="20" t="s">
        <v>119</v>
      </c>
      <c r="E120" s="57"/>
      <c r="F120" s="80">
        <v>43.8</v>
      </c>
      <c r="G120" s="34">
        <f t="shared" si="9"/>
        <v>0</v>
      </c>
      <c r="H120" s="56"/>
      <c r="I120" s="56"/>
    </row>
    <row r="121" spans="1:9" s="17" customFormat="1" ht="42.75" customHeight="1">
      <c r="A121" s="79" t="s">
        <v>208</v>
      </c>
      <c r="B121" s="79" t="s">
        <v>488</v>
      </c>
      <c r="C121" s="70" t="s">
        <v>202</v>
      </c>
      <c r="D121" s="20" t="s">
        <v>24</v>
      </c>
      <c r="E121" s="57"/>
      <c r="F121" s="80">
        <v>28</v>
      </c>
      <c r="G121" s="34">
        <f t="shared" si="9"/>
        <v>0</v>
      </c>
      <c r="H121" s="56"/>
      <c r="I121" s="56"/>
    </row>
    <row r="122" spans="1:9" s="17" customFormat="1" ht="69.599999999999994" thickBot="1">
      <c r="A122" s="177" t="s">
        <v>209</v>
      </c>
      <c r="B122" s="177" t="s">
        <v>489</v>
      </c>
      <c r="C122" s="69" t="s">
        <v>210</v>
      </c>
      <c r="D122" s="82" t="s">
        <v>119</v>
      </c>
      <c r="E122" s="76"/>
      <c r="F122" s="83">
        <v>45</v>
      </c>
      <c r="G122" s="84">
        <f t="shared" si="9"/>
        <v>0</v>
      </c>
      <c r="H122" s="56"/>
      <c r="I122" s="56"/>
    </row>
    <row r="123" spans="1:9" s="17" customFormat="1" ht="19.5" customHeight="1" thickBot="1">
      <c r="A123" s="106"/>
      <c r="B123" s="190"/>
      <c r="C123" s="107" t="s">
        <v>211</v>
      </c>
      <c r="D123" s="109"/>
      <c r="E123" s="103"/>
      <c r="F123" s="110"/>
      <c r="G123" s="111">
        <f>SUM(G112:G122)</f>
        <v>0</v>
      </c>
      <c r="H123" s="81"/>
      <c r="I123" s="56"/>
    </row>
    <row r="124" spans="1:9" s="17" customFormat="1" ht="30" customHeight="1" thickBot="1">
      <c r="A124" s="124"/>
      <c r="B124" s="191"/>
      <c r="C124" s="125"/>
      <c r="D124" s="126"/>
      <c r="E124" s="100"/>
      <c r="F124" s="127"/>
      <c r="G124" s="128"/>
      <c r="H124" s="81"/>
      <c r="I124" s="56"/>
    </row>
    <row r="125" spans="1:9" ht="18.75" customHeight="1" thickBot="1">
      <c r="A125" s="180" t="s">
        <v>17</v>
      </c>
      <c r="B125" s="193"/>
      <c r="C125" s="118" t="s">
        <v>9</v>
      </c>
      <c r="D125" s="143"/>
      <c r="E125" s="120"/>
      <c r="F125" s="121"/>
      <c r="G125" s="122"/>
      <c r="H125" s="81"/>
      <c r="I125" s="56"/>
    </row>
    <row r="126" spans="1:9" ht="55.8" thickBot="1">
      <c r="A126" s="183">
        <v>25</v>
      </c>
      <c r="B126" s="183" t="s">
        <v>490</v>
      </c>
      <c r="C126" s="69" t="s">
        <v>212</v>
      </c>
      <c r="D126" s="133" t="s">
        <v>118</v>
      </c>
      <c r="E126" s="77"/>
      <c r="F126" s="134">
        <v>163.80000000000001</v>
      </c>
      <c r="G126" s="135">
        <f t="shared" ref="G126" si="10">E126*F126</f>
        <v>0</v>
      </c>
      <c r="H126" s="56"/>
      <c r="I126" s="56"/>
    </row>
    <row r="127" spans="1:9" ht="18.75" customHeight="1" thickBot="1">
      <c r="A127" s="137"/>
      <c r="B127" s="194"/>
      <c r="C127" s="144" t="s">
        <v>213</v>
      </c>
      <c r="D127" s="138"/>
      <c r="E127" s="145"/>
      <c r="F127" s="146"/>
      <c r="G127" s="147">
        <f>SUM(G126:I126)</f>
        <v>0</v>
      </c>
      <c r="H127" s="81"/>
      <c r="I127" s="56"/>
    </row>
    <row r="128" spans="1:9" s="17" customFormat="1" ht="30.75" customHeight="1" thickBot="1">
      <c r="A128" s="158"/>
      <c r="B128" s="185"/>
      <c r="C128" s="139"/>
      <c r="D128" s="136"/>
      <c r="E128" s="140"/>
      <c r="F128" s="141"/>
      <c r="G128" s="142"/>
      <c r="H128" s="81"/>
      <c r="I128" s="56"/>
    </row>
    <row r="129" spans="1:9" ht="18.75" customHeight="1" thickBot="1">
      <c r="A129" s="180" t="s">
        <v>18</v>
      </c>
      <c r="B129" s="193"/>
      <c r="C129" s="219" t="s">
        <v>214</v>
      </c>
      <c r="D129" s="219"/>
      <c r="E129" s="219"/>
      <c r="F129" s="219"/>
      <c r="G129" s="220"/>
      <c r="H129" s="81"/>
      <c r="I129" s="56"/>
    </row>
    <row r="130" spans="1:9" ht="40.5" customHeight="1">
      <c r="A130" s="184">
        <v>26</v>
      </c>
      <c r="B130" s="184"/>
      <c r="C130" s="148" t="s">
        <v>215</v>
      </c>
      <c r="D130" s="85"/>
      <c r="E130" s="86"/>
      <c r="G130" s="87"/>
      <c r="H130" s="56"/>
      <c r="I130" s="56"/>
    </row>
    <row r="131" spans="1:9" ht="41.4">
      <c r="A131" s="79" t="s">
        <v>250</v>
      </c>
      <c r="B131" s="162" t="s">
        <v>491</v>
      </c>
      <c r="C131" s="70" t="s">
        <v>216</v>
      </c>
      <c r="D131" s="85" t="s">
        <v>24</v>
      </c>
      <c r="E131" s="25"/>
      <c r="F131" s="150">
        <v>6</v>
      </c>
      <c r="G131" s="34">
        <f>E131*F131</f>
        <v>0</v>
      </c>
      <c r="H131" s="56"/>
      <c r="I131" s="56"/>
    </row>
    <row r="132" spans="1:9" s="17" customFormat="1" ht="27.6">
      <c r="A132" s="79" t="s">
        <v>251</v>
      </c>
      <c r="B132" s="162" t="s">
        <v>512</v>
      </c>
      <c r="C132" s="70" t="s">
        <v>217</v>
      </c>
      <c r="D132" s="85" t="s">
        <v>24</v>
      </c>
      <c r="E132" s="25"/>
      <c r="F132" s="149">
        <v>1</v>
      </c>
      <c r="G132" s="34">
        <f t="shared" ref="G132:G168" si="11">E132*F132</f>
        <v>0</v>
      </c>
      <c r="H132" s="56"/>
      <c r="I132" s="56"/>
    </row>
    <row r="133" spans="1:9" s="17" customFormat="1" ht="41.4">
      <c r="A133" s="79" t="s">
        <v>252</v>
      </c>
      <c r="B133" s="162" t="s">
        <v>492</v>
      </c>
      <c r="C133" s="70" t="s">
        <v>75</v>
      </c>
      <c r="D133" s="85" t="s">
        <v>24</v>
      </c>
      <c r="E133" s="25"/>
      <c r="F133" s="149">
        <v>1</v>
      </c>
      <c r="G133" s="34">
        <f t="shared" si="11"/>
        <v>0</v>
      </c>
      <c r="H133" s="56"/>
      <c r="I133" s="56"/>
    </row>
    <row r="134" spans="1:9" s="17" customFormat="1" ht="27.6">
      <c r="A134" s="79" t="s">
        <v>253</v>
      </c>
      <c r="B134" s="162" t="s">
        <v>493</v>
      </c>
      <c r="C134" s="70" t="s">
        <v>76</v>
      </c>
      <c r="D134" s="85" t="s">
        <v>24</v>
      </c>
      <c r="E134" s="25"/>
      <c r="F134" s="149">
        <v>1</v>
      </c>
      <c r="G134" s="34">
        <f t="shared" si="11"/>
        <v>0</v>
      </c>
      <c r="H134" s="56"/>
      <c r="I134" s="56"/>
    </row>
    <row r="135" spans="1:9" s="17" customFormat="1" ht="27.6">
      <c r="A135" s="79" t="s">
        <v>254</v>
      </c>
      <c r="B135" s="162" t="s">
        <v>512</v>
      </c>
      <c r="C135" s="70" t="s">
        <v>218</v>
      </c>
      <c r="D135" s="85" t="s">
        <v>24</v>
      </c>
      <c r="E135" s="25"/>
      <c r="F135" s="149">
        <v>1</v>
      </c>
      <c r="G135" s="34">
        <f t="shared" si="11"/>
        <v>0</v>
      </c>
      <c r="H135" s="56"/>
      <c r="I135" s="56"/>
    </row>
    <row r="136" spans="1:9" s="17" customFormat="1" ht="27.6">
      <c r="A136" s="79" t="s">
        <v>255</v>
      </c>
      <c r="B136" s="162" t="s">
        <v>494</v>
      </c>
      <c r="C136" s="70" t="s">
        <v>77</v>
      </c>
      <c r="D136" s="85" t="s">
        <v>24</v>
      </c>
      <c r="E136" s="25"/>
      <c r="F136" s="149">
        <v>1</v>
      </c>
      <c r="G136" s="34">
        <f t="shared" si="11"/>
        <v>0</v>
      </c>
      <c r="H136" s="56"/>
      <c r="I136" s="56"/>
    </row>
    <row r="137" spans="1:9" s="17" customFormat="1" ht="27.6">
      <c r="A137" s="79" t="s">
        <v>256</v>
      </c>
      <c r="B137" s="162" t="s">
        <v>495</v>
      </c>
      <c r="C137" s="70" t="s">
        <v>219</v>
      </c>
      <c r="D137" s="85" t="s">
        <v>24</v>
      </c>
      <c r="E137" s="25"/>
      <c r="F137" s="149">
        <v>1</v>
      </c>
      <c r="G137" s="34">
        <f t="shared" si="11"/>
        <v>0</v>
      </c>
      <c r="H137" s="56"/>
      <c r="I137" s="56"/>
    </row>
    <row r="138" spans="1:9" s="17" customFormat="1" ht="27.6">
      <c r="A138" s="79" t="s">
        <v>257</v>
      </c>
      <c r="B138" s="162" t="s">
        <v>496</v>
      </c>
      <c r="C138" s="70" t="s">
        <v>220</v>
      </c>
      <c r="D138" s="85" t="s">
        <v>24</v>
      </c>
      <c r="E138" s="25"/>
      <c r="F138" s="149">
        <v>1</v>
      </c>
      <c r="G138" s="34">
        <f t="shared" si="11"/>
        <v>0</v>
      </c>
      <c r="H138" s="56"/>
      <c r="I138" s="56"/>
    </row>
    <row r="139" spans="1:9" s="17" customFormat="1" ht="27.6">
      <c r="A139" s="79" t="s">
        <v>258</v>
      </c>
      <c r="B139" s="162" t="s">
        <v>512</v>
      </c>
      <c r="C139" s="70" t="s">
        <v>221</v>
      </c>
      <c r="D139" s="85" t="s">
        <v>24</v>
      </c>
      <c r="E139" s="25"/>
      <c r="F139" s="149">
        <v>5</v>
      </c>
      <c r="G139" s="34">
        <f t="shared" si="11"/>
        <v>0</v>
      </c>
      <c r="H139" s="56"/>
      <c r="I139" s="56"/>
    </row>
    <row r="140" spans="1:9" s="17" customFormat="1" ht="27.6">
      <c r="A140" s="79" t="s">
        <v>259</v>
      </c>
      <c r="B140" s="162" t="s">
        <v>497</v>
      </c>
      <c r="C140" s="70" t="s">
        <v>222</v>
      </c>
      <c r="D140" s="85" t="s">
        <v>24</v>
      </c>
      <c r="E140" s="25"/>
      <c r="F140" s="149">
        <v>1</v>
      </c>
      <c r="G140" s="34">
        <f t="shared" si="11"/>
        <v>0</v>
      </c>
      <c r="H140" s="56"/>
      <c r="I140" s="56"/>
    </row>
    <row r="141" spans="1:9" s="17" customFormat="1" ht="41.4">
      <c r="A141" s="79" t="s">
        <v>260</v>
      </c>
      <c r="B141" s="162" t="s">
        <v>498</v>
      </c>
      <c r="C141" s="70" t="s">
        <v>223</v>
      </c>
      <c r="D141" s="85" t="s">
        <v>24</v>
      </c>
      <c r="E141" s="25"/>
      <c r="F141" s="149">
        <v>2</v>
      </c>
      <c r="G141" s="34">
        <f t="shared" si="11"/>
        <v>0</v>
      </c>
      <c r="H141" s="56"/>
      <c r="I141" s="56"/>
    </row>
    <row r="142" spans="1:9" s="17" customFormat="1" ht="27.6">
      <c r="A142" s="79" t="s">
        <v>261</v>
      </c>
      <c r="B142" s="162" t="s">
        <v>512</v>
      </c>
      <c r="C142" s="70" t="s">
        <v>224</v>
      </c>
      <c r="D142" s="85" t="s">
        <v>24</v>
      </c>
      <c r="E142" s="25"/>
      <c r="F142" s="149">
        <v>1</v>
      </c>
      <c r="G142" s="34">
        <f t="shared" si="11"/>
        <v>0</v>
      </c>
      <c r="H142" s="56"/>
      <c r="I142" s="56"/>
    </row>
    <row r="143" spans="1:9" s="17" customFormat="1" ht="27.6">
      <c r="A143" s="79" t="s">
        <v>262</v>
      </c>
      <c r="B143" s="162" t="s">
        <v>499</v>
      </c>
      <c r="C143" s="70" t="s">
        <v>225</v>
      </c>
      <c r="D143" s="85" t="s">
        <v>24</v>
      </c>
      <c r="E143" s="25"/>
      <c r="F143" s="149">
        <v>1</v>
      </c>
      <c r="G143" s="34">
        <f t="shared" si="11"/>
        <v>0</v>
      </c>
      <c r="H143" s="56"/>
      <c r="I143" s="56"/>
    </row>
    <row r="144" spans="1:9" s="17" customFormat="1" ht="27.6">
      <c r="A144" s="79" t="s">
        <v>263</v>
      </c>
      <c r="B144" s="162" t="s">
        <v>500</v>
      </c>
      <c r="C144" s="70" t="s">
        <v>226</v>
      </c>
      <c r="D144" s="85" t="s">
        <v>24</v>
      </c>
      <c r="E144" s="25"/>
      <c r="F144" s="149">
        <v>1</v>
      </c>
      <c r="G144" s="34">
        <f t="shared" si="11"/>
        <v>0</v>
      </c>
      <c r="H144" s="56"/>
      <c r="I144" s="56"/>
    </row>
    <row r="145" spans="1:9" s="17" customFormat="1" ht="41.4">
      <c r="A145" s="79" t="s">
        <v>264</v>
      </c>
      <c r="B145" s="162" t="s">
        <v>501</v>
      </c>
      <c r="C145" s="70" t="s">
        <v>227</v>
      </c>
      <c r="D145" s="85" t="s">
        <v>24</v>
      </c>
      <c r="E145" s="25"/>
      <c r="F145" s="149">
        <v>1</v>
      </c>
      <c r="G145" s="34">
        <f t="shared" si="11"/>
        <v>0</v>
      </c>
      <c r="H145" s="56"/>
      <c r="I145" s="56"/>
    </row>
    <row r="146" spans="1:9" s="17" customFormat="1" ht="27.6">
      <c r="A146" s="79" t="s">
        <v>265</v>
      </c>
      <c r="B146" s="162" t="s">
        <v>502</v>
      </c>
      <c r="C146" s="70" t="s">
        <v>228</v>
      </c>
      <c r="D146" s="85" t="s">
        <v>24</v>
      </c>
      <c r="E146" s="25"/>
      <c r="F146" s="149">
        <v>1</v>
      </c>
      <c r="G146" s="34">
        <f t="shared" si="11"/>
        <v>0</v>
      </c>
      <c r="H146" s="56"/>
      <c r="I146" s="56"/>
    </row>
    <row r="147" spans="1:9" s="17" customFormat="1" ht="27.6">
      <c r="A147" s="79" t="s">
        <v>266</v>
      </c>
      <c r="B147" s="162" t="s">
        <v>503</v>
      </c>
      <c r="C147" s="70" t="s">
        <v>229</v>
      </c>
      <c r="D147" s="85" t="s">
        <v>24</v>
      </c>
      <c r="E147" s="25"/>
      <c r="F147" s="149">
        <v>2</v>
      </c>
      <c r="G147" s="34">
        <f t="shared" si="11"/>
        <v>0</v>
      </c>
      <c r="H147" s="56"/>
      <c r="I147" s="56"/>
    </row>
    <row r="148" spans="1:9" s="17" customFormat="1" ht="27.6">
      <c r="A148" s="79" t="s">
        <v>267</v>
      </c>
      <c r="B148" s="162" t="s">
        <v>512</v>
      </c>
      <c r="C148" s="70" t="s">
        <v>230</v>
      </c>
      <c r="D148" s="85" t="s">
        <v>24</v>
      </c>
      <c r="E148" s="25"/>
      <c r="F148" s="149">
        <v>1</v>
      </c>
      <c r="G148" s="34">
        <f t="shared" si="11"/>
        <v>0</v>
      </c>
      <c r="H148" s="56"/>
      <c r="I148" s="56"/>
    </row>
    <row r="149" spans="1:9" s="17" customFormat="1" ht="41.4">
      <c r="A149" s="79" t="s">
        <v>268</v>
      </c>
      <c r="B149" s="162" t="s">
        <v>504</v>
      </c>
      <c r="C149" s="70" t="s">
        <v>231</v>
      </c>
      <c r="D149" s="85" t="s">
        <v>24</v>
      </c>
      <c r="E149" s="25"/>
      <c r="F149" s="149">
        <v>1</v>
      </c>
      <c r="G149" s="34">
        <f t="shared" si="11"/>
        <v>0</v>
      </c>
      <c r="H149" s="56"/>
      <c r="I149" s="56"/>
    </row>
    <row r="150" spans="1:9" s="17" customFormat="1" ht="27.6">
      <c r="A150" s="79" t="s">
        <v>269</v>
      </c>
      <c r="B150" s="162" t="s">
        <v>505</v>
      </c>
      <c r="C150" s="70" t="s">
        <v>232</v>
      </c>
      <c r="D150" s="85" t="s">
        <v>24</v>
      </c>
      <c r="E150" s="25"/>
      <c r="F150" s="149">
        <v>1</v>
      </c>
      <c r="G150" s="34">
        <f t="shared" si="11"/>
        <v>0</v>
      </c>
      <c r="H150" s="56"/>
      <c r="I150" s="56"/>
    </row>
    <row r="151" spans="1:9" s="17" customFormat="1" ht="27.6">
      <c r="A151" s="79" t="s">
        <v>270</v>
      </c>
      <c r="B151" s="162" t="s">
        <v>512</v>
      </c>
      <c r="C151" s="70" t="s">
        <v>233</v>
      </c>
      <c r="D151" s="85" t="s">
        <v>24</v>
      </c>
      <c r="E151" s="25"/>
      <c r="F151" s="149">
        <v>1</v>
      </c>
      <c r="G151" s="34">
        <f t="shared" si="11"/>
        <v>0</v>
      </c>
      <c r="H151" s="56"/>
      <c r="I151" s="56"/>
    </row>
    <row r="152" spans="1:9" s="17" customFormat="1" ht="27.6">
      <c r="A152" s="79" t="s">
        <v>271</v>
      </c>
      <c r="B152" s="162" t="s">
        <v>512</v>
      </c>
      <c r="C152" s="70" t="s">
        <v>234</v>
      </c>
      <c r="D152" s="85" t="s">
        <v>24</v>
      </c>
      <c r="E152" s="25"/>
      <c r="F152" s="149">
        <v>1</v>
      </c>
      <c r="G152" s="34">
        <f t="shared" si="11"/>
        <v>0</v>
      </c>
      <c r="H152" s="56"/>
      <c r="I152" s="56"/>
    </row>
    <row r="153" spans="1:9" s="17" customFormat="1" ht="41.4">
      <c r="A153" s="79" t="s">
        <v>272</v>
      </c>
      <c r="B153" s="162" t="s">
        <v>512</v>
      </c>
      <c r="C153" s="70" t="s">
        <v>235</v>
      </c>
      <c r="D153" s="85" t="s">
        <v>24</v>
      </c>
      <c r="E153" s="25"/>
      <c r="F153" s="149">
        <v>1</v>
      </c>
      <c r="G153" s="34">
        <f t="shared" si="11"/>
        <v>0</v>
      </c>
      <c r="H153" s="56"/>
      <c r="I153" s="56"/>
    </row>
    <row r="154" spans="1:9" s="17" customFormat="1" ht="41.4">
      <c r="A154" s="79" t="s">
        <v>273</v>
      </c>
      <c r="B154" s="162" t="s">
        <v>512</v>
      </c>
      <c r="C154" s="70" t="s">
        <v>236</v>
      </c>
      <c r="D154" s="85" t="s">
        <v>24</v>
      </c>
      <c r="E154" s="25"/>
      <c r="F154" s="149">
        <v>1</v>
      </c>
      <c r="G154" s="34">
        <f t="shared" si="11"/>
        <v>0</v>
      </c>
      <c r="H154" s="56"/>
      <c r="I154" s="56"/>
    </row>
    <row r="155" spans="1:9" s="17" customFormat="1" ht="41.4">
      <c r="A155" s="79" t="s">
        <v>274</v>
      </c>
      <c r="B155" s="162" t="s">
        <v>512</v>
      </c>
      <c r="C155" s="70" t="s">
        <v>237</v>
      </c>
      <c r="D155" s="85" t="s">
        <v>24</v>
      </c>
      <c r="E155" s="25"/>
      <c r="F155" s="149">
        <v>1</v>
      </c>
      <c r="G155" s="34">
        <f t="shared" si="11"/>
        <v>0</v>
      </c>
      <c r="H155" s="56"/>
      <c r="I155" s="56"/>
    </row>
    <row r="156" spans="1:9" s="17" customFormat="1" ht="27.6">
      <c r="A156" s="79" t="s">
        <v>275</v>
      </c>
      <c r="B156" s="162" t="s">
        <v>512</v>
      </c>
      <c r="C156" s="70" t="s">
        <v>238</v>
      </c>
      <c r="D156" s="85" t="s">
        <v>24</v>
      </c>
      <c r="E156" s="25"/>
      <c r="F156" s="149">
        <v>1</v>
      </c>
      <c r="G156" s="34">
        <f t="shared" si="11"/>
        <v>0</v>
      </c>
      <c r="H156" s="56"/>
      <c r="I156" s="56"/>
    </row>
    <row r="157" spans="1:9" s="17" customFormat="1" ht="27.6">
      <c r="A157" s="79" t="s">
        <v>276</v>
      </c>
      <c r="B157" s="162" t="s">
        <v>506</v>
      </c>
      <c r="C157" s="70" t="s">
        <v>239</v>
      </c>
      <c r="D157" s="85" t="s">
        <v>24</v>
      </c>
      <c r="E157" s="25"/>
      <c r="F157" s="149">
        <v>3</v>
      </c>
      <c r="G157" s="34">
        <f t="shared" si="11"/>
        <v>0</v>
      </c>
      <c r="H157" s="56"/>
      <c r="I157" s="56"/>
    </row>
    <row r="158" spans="1:9" s="17" customFormat="1">
      <c r="A158" s="79" t="s">
        <v>277</v>
      </c>
      <c r="B158" s="162" t="s">
        <v>512</v>
      </c>
      <c r="C158" s="70" t="s">
        <v>240</v>
      </c>
      <c r="D158" s="85" t="s">
        <v>24</v>
      </c>
      <c r="E158" s="25"/>
      <c r="F158" s="149">
        <v>2</v>
      </c>
      <c r="G158" s="34">
        <f t="shared" si="11"/>
        <v>0</v>
      </c>
      <c r="H158" s="56"/>
      <c r="I158" s="56"/>
    </row>
    <row r="159" spans="1:9" s="17" customFormat="1">
      <c r="A159" s="79" t="s">
        <v>278</v>
      </c>
      <c r="B159" s="162" t="s">
        <v>512</v>
      </c>
      <c r="C159" s="70" t="s">
        <v>241</v>
      </c>
      <c r="D159" s="85" t="s">
        <v>24</v>
      </c>
      <c r="E159" s="25"/>
      <c r="F159" s="149">
        <v>1</v>
      </c>
      <c r="G159" s="34">
        <f t="shared" si="11"/>
        <v>0</v>
      </c>
      <c r="H159" s="56"/>
      <c r="I159" s="56"/>
    </row>
    <row r="160" spans="1:9" s="17" customFormat="1">
      <c r="A160" s="79" t="s">
        <v>279</v>
      </c>
      <c r="B160" s="162" t="s">
        <v>512</v>
      </c>
      <c r="C160" s="70" t="s">
        <v>242</v>
      </c>
      <c r="D160" s="85" t="s">
        <v>24</v>
      </c>
      <c r="E160" s="25"/>
      <c r="F160" s="149">
        <v>5</v>
      </c>
      <c r="G160" s="34">
        <f t="shared" si="11"/>
        <v>0</v>
      </c>
      <c r="H160" s="56"/>
      <c r="I160" s="56"/>
    </row>
    <row r="161" spans="1:9" s="17" customFormat="1" ht="27.6">
      <c r="A161" s="79" t="s">
        <v>280</v>
      </c>
      <c r="B161" s="162" t="s">
        <v>512</v>
      </c>
      <c r="C161" s="70" t="s">
        <v>243</v>
      </c>
      <c r="D161" s="85" t="s">
        <v>24</v>
      </c>
      <c r="E161" s="25"/>
      <c r="F161" s="149">
        <v>1</v>
      </c>
      <c r="G161" s="34">
        <f t="shared" si="11"/>
        <v>0</v>
      </c>
      <c r="H161" s="56"/>
      <c r="I161" s="56"/>
    </row>
    <row r="162" spans="1:9" s="17" customFormat="1">
      <c r="A162" s="79" t="s">
        <v>281</v>
      </c>
      <c r="B162" s="162" t="s">
        <v>507</v>
      </c>
      <c r="C162" s="70" t="s">
        <v>244</v>
      </c>
      <c r="D162" s="85" t="s">
        <v>24</v>
      </c>
      <c r="E162" s="25"/>
      <c r="F162" s="149">
        <v>3</v>
      </c>
      <c r="G162" s="34">
        <f t="shared" si="11"/>
        <v>0</v>
      </c>
      <c r="H162" s="56"/>
      <c r="I162" s="56"/>
    </row>
    <row r="163" spans="1:9" s="17" customFormat="1" ht="27.6">
      <c r="A163" s="79" t="s">
        <v>282</v>
      </c>
      <c r="B163" s="162" t="s">
        <v>508</v>
      </c>
      <c r="C163" s="70" t="s">
        <v>245</v>
      </c>
      <c r="D163" s="85" t="s">
        <v>24</v>
      </c>
      <c r="E163" s="25"/>
      <c r="F163" s="149">
        <v>8</v>
      </c>
      <c r="G163" s="34">
        <f t="shared" si="11"/>
        <v>0</v>
      </c>
      <c r="H163" s="56"/>
      <c r="I163" s="56"/>
    </row>
    <row r="164" spans="1:9" s="17" customFormat="1" ht="41.4">
      <c r="A164" s="79" t="s">
        <v>283</v>
      </c>
      <c r="B164" s="162" t="s">
        <v>512</v>
      </c>
      <c r="C164" s="70" t="s">
        <v>246</v>
      </c>
      <c r="D164" s="85" t="s">
        <v>24</v>
      </c>
      <c r="E164" s="25"/>
      <c r="F164" s="149">
        <v>1</v>
      </c>
      <c r="G164" s="34">
        <f t="shared" si="11"/>
        <v>0</v>
      </c>
      <c r="H164" s="56"/>
      <c r="I164" s="56"/>
    </row>
    <row r="165" spans="1:9" s="17" customFormat="1" ht="27.6">
      <c r="A165" s="79" t="s">
        <v>284</v>
      </c>
      <c r="B165" s="162" t="s">
        <v>512</v>
      </c>
      <c r="C165" s="70" t="s">
        <v>247</v>
      </c>
      <c r="D165" s="85" t="s">
        <v>24</v>
      </c>
      <c r="E165" s="25"/>
      <c r="F165" s="149">
        <v>1</v>
      </c>
      <c r="G165" s="34">
        <f t="shared" si="11"/>
        <v>0</v>
      </c>
      <c r="H165" s="56"/>
      <c r="I165" s="56"/>
    </row>
    <row r="166" spans="1:9" s="17" customFormat="1">
      <c r="A166" s="79" t="s">
        <v>285</v>
      </c>
      <c r="B166" s="162" t="s">
        <v>509</v>
      </c>
      <c r="C166" s="70" t="s">
        <v>248</v>
      </c>
      <c r="D166" s="85" t="s">
        <v>24</v>
      </c>
      <c r="E166" s="25"/>
      <c r="F166" s="149">
        <v>1</v>
      </c>
      <c r="G166" s="34">
        <f t="shared" si="11"/>
        <v>0</v>
      </c>
      <c r="H166" s="56"/>
      <c r="I166" s="56"/>
    </row>
    <row r="167" spans="1:9" s="17" customFormat="1" ht="27.6">
      <c r="A167" s="79" t="s">
        <v>286</v>
      </c>
      <c r="B167" s="162" t="s">
        <v>510</v>
      </c>
      <c r="C167" s="70" t="s">
        <v>249</v>
      </c>
      <c r="D167" s="85" t="s">
        <v>24</v>
      </c>
      <c r="E167" s="25"/>
      <c r="F167" s="149">
        <v>6</v>
      </c>
      <c r="G167" s="34">
        <f t="shared" si="11"/>
        <v>0</v>
      </c>
      <c r="H167" s="56"/>
      <c r="I167" s="56"/>
    </row>
    <row r="168" spans="1:9" s="17" customFormat="1">
      <c r="A168" s="79" t="s">
        <v>287</v>
      </c>
      <c r="B168" s="162" t="s">
        <v>511</v>
      </c>
      <c r="C168" s="70" t="s">
        <v>78</v>
      </c>
      <c r="D168" s="85" t="s">
        <v>24</v>
      </c>
      <c r="E168" s="25"/>
      <c r="F168" s="149">
        <v>2</v>
      </c>
      <c r="G168" s="34">
        <f t="shared" si="11"/>
        <v>0</v>
      </c>
      <c r="H168" s="56"/>
      <c r="I168" s="56"/>
    </row>
    <row r="169" spans="1:9" s="17" customFormat="1" ht="99" customHeight="1" thickBot="1">
      <c r="A169" s="162">
        <v>27</v>
      </c>
      <c r="B169" s="162" t="s">
        <v>512</v>
      </c>
      <c r="C169" s="69" t="s">
        <v>288</v>
      </c>
      <c r="D169" s="85" t="s">
        <v>24</v>
      </c>
      <c r="E169" s="25"/>
      <c r="F169" s="149">
        <v>4</v>
      </c>
      <c r="G169" s="34">
        <f t="shared" ref="G169" si="12">E169*F169</f>
        <v>0</v>
      </c>
      <c r="H169" s="56"/>
      <c r="I169" s="56"/>
    </row>
    <row r="170" spans="1:9" s="17" customFormat="1" ht="18" customHeight="1" thickBot="1">
      <c r="A170" s="137"/>
      <c r="B170" s="194"/>
      <c r="C170" s="218" t="s">
        <v>289</v>
      </c>
      <c r="D170" s="218"/>
      <c r="E170" s="218"/>
      <c r="F170" s="146"/>
      <c r="G170" s="147">
        <f>SUM(G131:G169)</f>
        <v>0</v>
      </c>
      <c r="H170" s="56"/>
      <c r="I170" s="56"/>
    </row>
    <row r="171" spans="1:9" s="17" customFormat="1" ht="30" customHeight="1" thickBot="1">
      <c r="A171" s="185"/>
      <c r="B171" s="185"/>
      <c r="C171" s="152"/>
      <c r="D171" s="153"/>
      <c r="E171" s="154"/>
      <c r="F171" s="155"/>
      <c r="G171" s="156"/>
      <c r="H171" s="81"/>
      <c r="I171" s="56"/>
    </row>
    <row r="172" spans="1:9" s="17" customFormat="1" ht="18" customHeight="1" thickBot="1">
      <c r="A172" s="180" t="s">
        <v>19</v>
      </c>
      <c r="B172" s="193"/>
      <c r="C172" s="219" t="s">
        <v>291</v>
      </c>
      <c r="D172" s="219"/>
      <c r="E172" s="219"/>
      <c r="F172" s="219"/>
      <c r="G172" s="220"/>
      <c r="H172" s="56"/>
      <c r="I172" s="56"/>
    </row>
    <row r="173" spans="1:9" s="17" customFormat="1" ht="40.5" customHeight="1">
      <c r="A173" s="162">
        <v>28</v>
      </c>
      <c r="B173" s="162" t="s">
        <v>513</v>
      </c>
      <c r="C173" s="62" t="s">
        <v>290</v>
      </c>
      <c r="D173" s="85" t="s">
        <v>24</v>
      </c>
      <c r="E173" s="25"/>
      <c r="F173" s="149">
        <v>9</v>
      </c>
      <c r="G173" s="34">
        <f t="shared" ref="G173" si="13">E173*F173</f>
        <v>0</v>
      </c>
      <c r="H173" s="56"/>
      <c r="I173" s="56"/>
    </row>
    <row r="174" spans="1:9" s="17" customFormat="1" ht="53.25" customHeight="1">
      <c r="A174" s="162">
        <v>29</v>
      </c>
      <c r="B174" s="162" t="s">
        <v>514</v>
      </c>
      <c r="C174" s="69" t="s">
        <v>292</v>
      </c>
      <c r="D174" s="60" t="s">
        <v>293</v>
      </c>
      <c r="E174" s="25"/>
      <c r="F174" s="149">
        <v>15</v>
      </c>
      <c r="G174" s="34">
        <f t="shared" ref="G174" si="14">E174*F174</f>
        <v>0</v>
      </c>
      <c r="H174" s="56"/>
      <c r="I174" s="56"/>
    </row>
    <row r="175" spans="1:9" s="17" customFormat="1" ht="55.8" thickBot="1">
      <c r="A175" s="162">
        <v>30</v>
      </c>
      <c r="B175" s="162" t="s">
        <v>515</v>
      </c>
      <c r="C175" s="71" t="s">
        <v>294</v>
      </c>
      <c r="D175" s="60" t="s">
        <v>293</v>
      </c>
      <c r="E175" s="25"/>
      <c r="F175" s="149">
        <v>142.19999999999999</v>
      </c>
      <c r="G175" s="34">
        <f t="shared" ref="G175" si="15">E175*F175</f>
        <v>0</v>
      </c>
      <c r="H175" s="56"/>
      <c r="I175" s="56"/>
    </row>
    <row r="176" spans="1:9" s="17" customFormat="1" ht="17.25" customHeight="1" thickBot="1">
      <c r="A176" s="137"/>
      <c r="B176" s="194"/>
      <c r="C176" s="218" t="s">
        <v>295</v>
      </c>
      <c r="D176" s="218"/>
      <c r="E176" s="218"/>
      <c r="F176" s="218"/>
      <c r="G176" s="147">
        <f>SUM(G173:G175)</f>
        <v>0</v>
      </c>
      <c r="H176" s="56"/>
      <c r="I176" s="56"/>
    </row>
    <row r="177" spans="1:9" s="17" customFormat="1" ht="26.4" customHeight="1" thickBot="1">
      <c r="A177" s="162"/>
      <c r="B177" s="162"/>
      <c r="C177" s="62"/>
      <c r="D177" s="60"/>
      <c r="E177" s="25"/>
      <c r="F177" s="61"/>
      <c r="G177" s="36"/>
      <c r="H177" s="56"/>
      <c r="I177" s="56"/>
    </row>
    <row r="178" spans="1:9" s="17" customFormat="1" ht="18.600000000000001" customHeight="1" thickBot="1">
      <c r="A178" s="180" t="s">
        <v>20</v>
      </c>
      <c r="B178" s="193"/>
      <c r="C178" s="219" t="s">
        <v>296</v>
      </c>
      <c r="D178" s="219"/>
      <c r="E178" s="219"/>
      <c r="F178" s="219"/>
      <c r="G178" s="220"/>
      <c r="H178" s="56"/>
      <c r="I178" s="56"/>
    </row>
    <row r="179" spans="1:9" s="17" customFormat="1" ht="69">
      <c r="A179" s="162">
        <v>31</v>
      </c>
      <c r="B179" s="162"/>
      <c r="C179" s="69" t="s">
        <v>297</v>
      </c>
      <c r="D179" s="60"/>
      <c r="E179" s="25"/>
      <c r="F179" s="61"/>
      <c r="G179" s="36"/>
      <c r="H179" s="56"/>
      <c r="I179" s="56"/>
    </row>
    <row r="180" spans="1:9" s="17" customFormat="1">
      <c r="A180" s="79" t="s">
        <v>298</v>
      </c>
      <c r="B180" s="72" t="s">
        <v>524</v>
      </c>
      <c r="C180" s="70" t="s">
        <v>516</v>
      </c>
      <c r="D180" s="60" t="s">
        <v>24</v>
      </c>
      <c r="E180" s="25"/>
      <c r="F180" s="157">
        <v>1</v>
      </c>
      <c r="G180" s="34">
        <f t="shared" ref="G180:G187" si="16">E180*F180</f>
        <v>0</v>
      </c>
      <c r="H180" s="56"/>
      <c r="I180" s="56"/>
    </row>
    <row r="181" spans="1:9" s="17" customFormat="1">
      <c r="A181" s="79" t="s">
        <v>299</v>
      </c>
      <c r="B181" s="72" t="s">
        <v>531</v>
      </c>
      <c r="C181" s="70" t="s">
        <v>517</v>
      </c>
      <c r="D181" s="60" t="s">
        <v>24</v>
      </c>
      <c r="E181" s="25"/>
      <c r="F181" s="157">
        <v>1</v>
      </c>
      <c r="G181" s="34">
        <f t="shared" si="16"/>
        <v>0</v>
      </c>
      <c r="H181" s="56"/>
      <c r="I181" s="56"/>
    </row>
    <row r="182" spans="1:9" s="17" customFormat="1">
      <c r="A182" s="79" t="s">
        <v>300</v>
      </c>
      <c r="B182" s="72" t="s">
        <v>525</v>
      </c>
      <c r="C182" s="70" t="s">
        <v>518</v>
      </c>
      <c r="D182" s="60" t="s">
        <v>24</v>
      </c>
      <c r="E182" s="25"/>
      <c r="F182" s="157">
        <v>2</v>
      </c>
      <c r="G182" s="34">
        <f t="shared" si="16"/>
        <v>0</v>
      </c>
      <c r="H182" s="56"/>
      <c r="I182" s="56"/>
    </row>
    <row r="183" spans="1:9" s="17" customFormat="1" ht="27.6">
      <c r="A183" s="79" t="s">
        <v>301</v>
      </c>
      <c r="B183" s="72" t="s">
        <v>526</v>
      </c>
      <c r="C183" s="70" t="s">
        <v>519</v>
      </c>
      <c r="D183" s="60" t="s">
        <v>24</v>
      </c>
      <c r="E183" s="25"/>
      <c r="F183" s="157">
        <v>1</v>
      </c>
      <c r="G183" s="34">
        <f t="shared" si="16"/>
        <v>0</v>
      </c>
      <c r="H183" s="56"/>
      <c r="I183" s="56"/>
    </row>
    <row r="184" spans="1:9" s="17" customFormat="1">
      <c r="A184" s="79" t="s">
        <v>302</v>
      </c>
      <c r="B184" s="72" t="s">
        <v>527</v>
      </c>
      <c r="C184" s="70" t="s">
        <v>520</v>
      </c>
      <c r="D184" s="60" t="s">
        <v>24</v>
      </c>
      <c r="E184" s="25"/>
      <c r="F184" s="157">
        <v>1</v>
      </c>
      <c r="G184" s="34">
        <f t="shared" si="16"/>
        <v>0</v>
      </c>
      <c r="H184" s="56"/>
      <c r="I184" s="56"/>
    </row>
    <row r="185" spans="1:9" s="17" customFormat="1">
      <c r="A185" s="79" t="s">
        <v>303</v>
      </c>
      <c r="B185" s="72" t="s">
        <v>528</v>
      </c>
      <c r="C185" s="70" t="s">
        <v>521</v>
      </c>
      <c r="D185" s="60" t="s">
        <v>24</v>
      </c>
      <c r="E185" s="25"/>
      <c r="F185" s="157">
        <v>1</v>
      </c>
      <c r="G185" s="34">
        <f t="shared" si="16"/>
        <v>0</v>
      </c>
      <c r="H185" s="56"/>
      <c r="I185" s="56"/>
    </row>
    <row r="186" spans="1:9" s="17" customFormat="1">
      <c r="A186" s="79" t="s">
        <v>304</v>
      </c>
      <c r="B186" s="72" t="s">
        <v>529</v>
      </c>
      <c r="C186" s="70" t="s">
        <v>522</v>
      </c>
      <c r="D186" s="60" t="s">
        <v>24</v>
      </c>
      <c r="E186" s="25"/>
      <c r="F186" s="157">
        <v>1</v>
      </c>
      <c r="G186" s="34">
        <f t="shared" si="16"/>
        <v>0</v>
      </c>
      <c r="H186" s="56"/>
      <c r="I186" s="56"/>
    </row>
    <row r="187" spans="1:9" s="17" customFormat="1" ht="15" thickBot="1">
      <c r="A187" s="79" t="s">
        <v>305</v>
      </c>
      <c r="B187" s="72" t="s">
        <v>530</v>
      </c>
      <c r="C187" s="70" t="s">
        <v>523</v>
      </c>
      <c r="D187" s="60" t="s">
        <v>24</v>
      </c>
      <c r="E187" s="25"/>
      <c r="F187" s="157">
        <v>1</v>
      </c>
      <c r="G187" s="34">
        <f t="shared" si="16"/>
        <v>0</v>
      </c>
      <c r="H187" s="56"/>
      <c r="I187" s="56"/>
    </row>
    <row r="188" spans="1:9" s="17" customFormat="1" ht="18" customHeight="1" thickBot="1">
      <c r="A188" s="137"/>
      <c r="B188" s="194"/>
      <c r="C188" s="218" t="s">
        <v>306</v>
      </c>
      <c r="D188" s="218"/>
      <c r="E188" s="218"/>
      <c r="F188" s="218"/>
      <c r="G188" s="147">
        <f>SUM(G180:G187)</f>
        <v>0</v>
      </c>
      <c r="H188" s="56"/>
      <c r="I188" s="56"/>
    </row>
    <row r="189" spans="1:9" s="17" customFormat="1" ht="28.95" customHeight="1" thickBot="1">
      <c r="A189" s="158"/>
      <c r="B189" s="185"/>
      <c r="C189" s="159"/>
      <c r="D189" s="159"/>
      <c r="E189" s="159"/>
      <c r="F189" s="159"/>
      <c r="G189" s="160"/>
      <c r="H189" s="56"/>
      <c r="I189" s="56"/>
    </row>
    <row r="190" spans="1:9" s="17" customFormat="1" ht="18" customHeight="1" thickBot="1">
      <c r="A190" s="180" t="s">
        <v>21</v>
      </c>
      <c r="B190" s="193"/>
      <c r="C190" s="219" t="s">
        <v>309</v>
      </c>
      <c r="D190" s="219"/>
      <c r="E190" s="219"/>
      <c r="F190" s="219"/>
      <c r="G190" s="220"/>
      <c r="H190" s="56"/>
      <c r="I190" s="56"/>
    </row>
    <row r="191" spans="1:9" s="17" customFormat="1" ht="68.400000000000006" customHeight="1" thickBot="1">
      <c r="A191" s="195">
        <v>32</v>
      </c>
      <c r="B191" s="195" t="s">
        <v>532</v>
      </c>
      <c r="C191" s="163" t="s">
        <v>307</v>
      </c>
      <c r="D191" s="85" t="s">
        <v>308</v>
      </c>
      <c r="E191" s="164"/>
      <c r="F191" s="165">
        <v>750.2</v>
      </c>
      <c r="G191" s="96">
        <f t="shared" ref="G191" si="17">E191*F191</f>
        <v>0</v>
      </c>
      <c r="H191" s="56"/>
      <c r="I191" s="56"/>
    </row>
    <row r="192" spans="1:9" s="17" customFormat="1" ht="18" customHeight="1" thickBot="1">
      <c r="A192" s="137"/>
      <c r="B192" s="194"/>
      <c r="C192" s="218" t="s">
        <v>310</v>
      </c>
      <c r="D192" s="218"/>
      <c r="E192" s="218"/>
      <c r="F192" s="218"/>
      <c r="G192" s="147">
        <f>SUM(G191)</f>
        <v>0</v>
      </c>
      <c r="H192" s="56"/>
      <c r="I192" s="56"/>
    </row>
    <row r="193" spans="1:9" s="17" customFormat="1" ht="30" customHeight="1" thickBot="1">
      <c r="A193" s="158"/>
      <c r="B193" s="185"/>
      <c r="C193" s="159"/>
      <c r="D193" s="159"/>
      <c r="E193" s="159"/>
      <c r="F193" s="159"/>
      <c r="G193" s="160"/>
      <c r="H193" s="56"/>
      <c r="I193" s="56"/>
    </row>
    <row r="194" spans="1:9" s="17" customFormat="1" ht="18" customHeight="1" thickBot="1">
      <c r="A194" s="180" t="s">
        <v>22</v>
      </c>
      <c r="B194" s="193"/>
      <c r="C194" s="219" t="s">
        <v>11</v>
      </c>
      <c r="D194" s="219"/>
      <c r="E194" s="219"/>
      <c r="F194" s="219"/>
      <c r="G194" s="220"/>
      <c r="H194" s="56"/>
      <c r="I194" s="56"/>
    </row>
    <row r="195" spans="1:9" s="17" customFormat="1" ht="45" customHeight="1">
      <c r="A195" s="184">
        <v>33</v>
      </c>
      <c r="B195" s="184"/>
      <c r="C195" s="168" t="s">
        <v>311</v>
      </c>
      <c r="D195" s="85"/>
      <c r="E195" s="86"/>
      <c r="F195" s="169"/>
      <c r="G195" s="96"/>
      <c r="H195" s="56"/>
      <c r="I195" s="56"/>
    </row>
    <row r="196" spans="1:9" s="17" customFormat="1" ht="33" customHeight="1">
      <c r="A196" s="79" t="s">
        <v>315</v>
      </c>
      <c r="B196" s="162" t="s">
        <v>533</v>
      </c>
      <c r="C196" s="70" t="s">
        <v>312</v>
      </c>
      <c r="D196" s="60" t="s">
        <v>293</v>
      </c>
      <c r="E196" s="25"/>
      <c r="F196" s="149">
        <v>2056.4</v>
      </c>
      <c r="G196" s="34">
        <f t="shared" ref="G196:G199" si="18">E196*F196</f>
        <v>0</v>
      </c>
      <c r="H196" s="56"/>
      <c r="I196" s="56"/>
    </row>
    <row r="197" spans="1:9" s="17" customFormat="1" ht="43.2" customHeight="1">
      <c r="A197" s="79" t="s">
        <v>316</v>
      </c>
      <c r="B197" s="162" t="s">
        <v>534</v>
      </c>
      <c r="C197" s="70" t="s">
        <v>313</v>
      </c>
      <c r="D197" s="60" t="s">
        <v>293</v>
      </c>
      <c r="E197" s="25"/>
      <c r="F197" s="149">
        <v>195.3</v>
      </c>
      <c r="G197" s="34">
        <f t="shared" si="18"/>
        <v>0</v>
      </c>
      <c r="H197" s="56"/>
      <c r="I197" s="56"/>
    </row>
    <row r="198" spans="1:9" s="17" customFormat="1" ht="19.2" customHeight="1">
      <c r="A198" s="79" t="s">
        <v>317</v>
      </c>
      <c r="B198" s="162" t="s">
        <v>535</v>
      </c>
      <c r="C198" s="70" t="s">
        <v>314</v>
      </c>
      <c r="D198" s="60" t="s">
        <v>293</v>
      </c>
      <c r="E198" s="25"/>
      <c r="F198" s="149">
        <v>71.7</v>
      </c>
      <c r="G198" s="34">
        <f t="shared" si="18"/>
        <v>0</v>
      </c>
      <c r="H198" s="56"/>
      <c r="I198" s="56"/>
    </row>
    <row r="199" spans="1:9" s="17" customFormat="1" ht="66" customHeight="1">
      <c r="A199" s="162">
        <v>34</v>
      </c>
      <c r="B199" s="162" t="s">
        <v>536</v>
      </c>
      <c r="C199" s="71" t="s">
        <v>318</v>
      </c>
      <c r="D199" s="85" t="s">
        <v>308</v>
      </c>
      <c r="E199" s="164"/>
      <c r="F199" s="165">
        <v>750.2</v>
      </c>
      <c r="G199" s="96">
        <f t="shared" si="18"/>
        <v>0</v>
      </c>
      <c r="H199" s="56"/>
      <c r="I199" s="56"/>
    </row>
    <row r="200" spans="1:9" s="17" customFormat="1" ht="75.599999999999994" customHeight="1" thickBot="1">
      <c r="A200" s="162">
        <v>35</v>
      </c>
      <c r="B200" s="162" t="s">
        <v>537</v>
      </c>
      <c r="C200" s="71" t="s">
        <v>319</v>
      </c>
      <c r="D200" s="60" t="s">
        <v>293</v>
      </c>
      <c r="E200" s="25"/>
      <c r="F200" s="149">
        <v>631.20000000000005</v>
      </c>
      <c r="G200" s="34">
        <f t="shared" ref="G200" si="19">E200*F200</f>
        <v>0</v>
      </c>
      <c r="H200" s="56"/>
      <c r="I200" s="56"/>
    </row>
    <row r="201" spans="1:9" s="17" customFormat="1" ht="19.95" customHeight="1" thickBot="1">
      <c r="A201" s="137"/>
      <c r="B201" s="194"/>
      <c r="C201" s="218" t="s">
        <v>320</v>
      </c>
      <c r="D201" s="218"/>
      <c r="E201" s="218"/>
      <c r="F201" s="218"/>
      <c r="G201" s="147">
        <f>SUM(G196:G200)</f>
        <v>0</v>
      </c>
      <c r="H201" s="56"/>
      <c r="I201" s="56"/>
    </row>
    <row r="202" spans="1:9" s="17" customFormat="1" ht="30.6" customHeight="1" thickBot="1">
      <c r="A202" s="158"/>
      <c r="B202" s="185"/>
      <c r="C202" s="159"/>
      <c r="D202" s="159"/>
      <c r="E202" s="159"/>
      <c r="F202" s="159"/>
      <c r="G202" s="160"/>
      <c r="H202" s="56"/>
      <c r="I202" s="56"/>
    </row>
    <row r="203" spans="1:9" s="17" customFormat="1" ht="18.600000000000001" customHeight="1">
      <c r="A203" s="161" t="s">
        <v>23</v>
      </c>
      <c r="B203" s="196"/>
      <c r="C203" s="235" t="s">
        <v>321</v>
      </c>
      <c r="D203" s="235"/>
      <c r="E203" s="235"/>
      <c r="F203" s="235"/>
      <c r="G203" s="236"/>
      <c r="H203" s="56"/>
      <c r="I203" s="56"/>
    </row>
    <row r="204" spans="1:9" s="17" customFormat="1" ht="85.2" customHeight="1">
      <c r="A204" s="162">
        <v>36</v>
      </c>
      <c r="B204" s="162"/>
      <c r="C204" s="71" t="s">
        <v>322</v>
      </c>
      <c r="D204" s="166"/>
      <c r="E204" s="166"/>
      <c r="F204" s="166"/>
      <c r="G204" s="167"/>
      <c r="H204" s="56"/>
      <c r="I204" s="56"/>
    </row>
    <row r="205" spans="1:9" s="17" customFormat="1" ht="18" customHeight="1">
      <c r="A205" s="162" t="s">
        <v>327</v>
      </c>
      <c r="B205" s="162" t="s">
        <v>538</v>
      </c>
      <c r="C205" s="75" t="s">
        <v>323</v>
      </c>
      <c r="D205" s="85" t="s">
        <v>308</v>
      </c>
      <c r="E205" s="164"/>
      <c r="F205" s="165">
        <v>83.4</v>
      </c>
      <c r="G205" s="96">
        <f t="shared" ref="G205:G207" si="20">E205*F205</f>
        <v>0</v>
      </c>
      <c r="H205" s="56"/>
      <c r="I205" s="56"/>
    </row>
    <row r="206" spans="1:9" s="17" customFormat="1" ht="18" customHeight="1">
      <c r="A206" s="162" t="s">
        <v>328</v>
      </c>
      <c r="B206" s="162" t="s">
        <v>539</v>
      </c>
      <c r="C206" s="75" t="s">
        <v>324</v>
      </c>
      <c r="D206" s="85" t="s">
        <v>308</v>
      </c>
      <c r="E206" s="164"/>
      <c r="F206" s="165">
        <v>82.2</v>
      </c>
      <c r="G206" s="96">
        <f t="shared" si="20"/>
        <v>0</v>
      </c>
      <c r="H206" s="56"/>
      <c r="I206" s="56"/>
    </row>
    <row r="207" spans="1:9" s="17" customFormat="1" ht="18" customHeight="1">
      <c r="A207" s="162" t="s">
        <v>329</v>
      </c>
      <c r="B207" s="162" t="s">
        <v>540</v>
      </c>
      <c r="C207" s="75" t="s">
        <v>325</v>
      </c>
      <c r="D207" s="85" t="s">
        <v>308</v>
      </c>
      <c r="E207" s="164"/>
      <c r="F207" s="165">
        <v>112.9</v>
      </c>
      <c r="G207" s="96">
        <f t="shared" si="20"/>
        <v>0</v>
      </c>
      <c r="H207" s="56"/>
      <c r="I207" s="56"/>
    </row>
    <row r="208" spans="1:9" s="17" customFormat="1" ht="44.4" customHeight="1" thickBot="1">
      <c r="A208" s="162">
        <v>37</v>
      </c>
      <c r="B208" s="162" t="s">
        <v>541</v>
      </c>
      <c r="C208" s="71" t="s">
        <v>326</v>
      </c>
      <c r="D208" s="85" t="s">
        <v>24</v>
      </c>
      <c r="E208" s="164"/>
      <c r="F208" s="165">
        <v>1</v>
      </c>
      <c r="G208" s="96">
        <f t="shared" ref="G208" si="21">E208*F208</f>
        <v>0</v>
      </c>
      <c r="H208" s="56"/>
      <c r="I208" s="56"/>
    </row>
    <row r="209" spans="1:9" s="17" customFormat="1" ht="19.95" customHeight="1" thickBot="1">
      <c r="A209" s="137"/>
      <c r="B209" s="194"/>
      <c r="C209" s="218" t="s">
        <v>330</v>
      </c>
      <c r="D209" s="218"/>
      <c r="E209" s="218"/>
      <c r="F209" s="218"/>
      <c r="G209" s="147">
        <f>SUM(G205:G208)</f>
        <v>0</v>
      </c>
      <c r="H209" s="56"/>
      <c r="I209" s="56"/>
    </row>
    <row r="210" spans="1:9" ht="31.95" customHeight="1"/>
    <row r="211" spans="1:9" s="17" customFormat="1" ht="15" thickBot="1">
      <c r="A211" s="227" t="s">
        <v>332</v>
      </c>
      <c r="B211" s="227"/>
      <c r="C211" s="227"/>
      <c r="D211" s="227"/>
      <c r="E211" s="227"/>
      <c r="F211" s="227"/>
      <c r="G211" s="227"/>
    </row>
    <row r="212" spans="1:9" ht="20.399999999999999" customHeight="1" thickBot="1">
      <c r="A212" s="228" t="s">
        <v>331</v>
      </c>
      <c r="B212" s="229"/>
      <c r="C212" s="229"/>
      <c r="D212" s="229"/>
      <c r="E212" s="229"/>
      <c r="F212" s="229"/>
      <c r="G212" s="230"/>
    </row>
    <row r="213" spans="1:9" ht="20.399999999999999" customHeight="1">
      <c r="A213" s="231" t="s">
        <v>333</v>
      </c>
      <c r="B213" s="232"/>
      <c r="C213" s="233" t="s">
        <v>334</v>
      </c>
      <c r="D213" s="233"/>
      <c r="E213" s="233"/>
      <c r="F213" s="233"/>
      <c r="G213" s="170" t="s">
        <v>335</v>
      </c>
    </row>
    <row r="214" spans="1:9" ht="18" customHeight="1">
      <c r="A214" s="28" t="s">
        <v>13</v>
      </c>
      <c r="B214" s="197" t="s">
        <v>337</v>
      </c>
      <c r="C214" s="237" t="s">
        <v>345</v>
      </c>
      <c r="D214" s="238"/>
      <c r="E214" s="238"/>
      <c r="F214" s="239"/>
      <c r="G214" s="37">
        <f>G72</f>
        <v>0</v>
      </c>
    </row>
    <row r="215" spans="1:9" ht="18" customHeight="1">
      <c r="A215" s="28" t="s">
        <v>14</v>
      </c>
      <c r="B215" s="198" t="s">
        <v>338</v>
      </c>
      <c r="C215" s="237" t="s">
        <v>96</v>
      </c>
      <c r="D215" s="238"/>
      <c r="E215" s="238"/>
      <c r="F215" s="239"/>
      <c r="G215" s="37">
        <f>G77</f>
        <v>0</v>
      </c>
    </row>
    <row r="216" spans="1:9" ht="18" customHeight="1">
      <c r="A216" s="28" t="s">
        <v>15</v>
      </c>
      <c r="B216" s="199" t="s">
        <v>339</v>
      </c>
      <c r="C216" s="237" t="s">
        <v>91</v>
      </c>
      <c r="D216" s="238"/>
      <c r="E216" s="238"/>
      <c r="F216" s="239"/>
      <c r="G216" s="37">
        <f>G108</f>
        <v>0</v>
      </c>
    </row>
    <row r="217" spans="1:9" ht="18" customHeight="1">
      <c r="A217" s="19" t="s">
        <v>16</v>
      </c>
      <c r="B217" s="200" t="s">
        <v>340</v>
      </c>
      <c r="C217" s="240" t="s">
        <v>123</v>
      </c>
      <c r="D217" s="241"/>
      <c r="E217" s="241"/>
      <c r="F217" s="242"/>
      <c r="G217" s="38">
        <f>G123</f>
        <v>0</v>
      </c>
    </row>
    <row r="218" spans="1:9" ht="18" customHeight="1">
      <c r="A218" s="28" t="s">
        <v>17</v>
      </c>
      <c r="B218" s="199">
        <v>25</v>
      </c>
      <c r="C218" s="237" t="s">
        <v>9</v>
      </c>
      <c r="D218" s="238"/>
      <c r="E218" s="238"/>
      <c r="F218" s="239"/>
      <c r="G218" s="37">
        <f>G127</f>
        <v>0</v>
      </c>
    </row>
    <row r="219" spans="1:9" ht="18" customHeight="1">
      <c r="A219" s="28" t="s">
        <v>18</v>
      </c>
      <c r="B219" s="198" t="s">
        <v>341</v>
      </c>
      <c r="C219" s="237" t="s">
        <v>214</v>
      </c>
      <c r="D219" s="238"/>
      <c r="E219" s="238"/>
      <c r="F219" s="239"/>
      <c r="G219" s="37">
        <f>G170</f>
        <v>0</v>
      </c>
    </row>
    <row r="220" spans="1:9" ht="18" customHeight="1">
      <c r="A220" s="28" t="s">
        <v>19</v>
      </c>
      <c r="B220" s="199" t="s">
        <v>342</v>
      </c>
      <c r="C220" s="237" t="s">
        <v>346</v>
      </c>
      <c r="D220" s="238"/>
      <c r="E220" s="238"/>
      <c r="F220" s="239"/>
      <c r="G220" s="37">
        <f>G176</f>
        <v>0</v>
      </c>
    </row>
    <row r="221" spans="1:9" ht="18" customHeight="1">
      <c r="A221" s="28" t="s">
        <v>20</v>
      </c>
      <c r="B221" s="198">
        <v>31</v>
      </c>
      <c r="C221" s="237" t="s">
        <v>296</v>
      </c>
      <c r="D221" s="238"/>
      <c r="E221" s="238"/>
      <c r="F221" s="239"/>
      <c r="G221" s="37">
        <f>G188</f>
        <v>0</v>
      </c>
    </row>
    <row r="222" spans="1:9" ht="18" customHeight="1">
      <c r="A222" s="28" t="s">
        <v>21</v>
      </c>
      <c r="B222" s="199">
        <v>32</v>
      </c>
      <c r="C222" s="237" t="s">
        <v>309</v>
      </c>
      <c r="D222" s="238"/>
      <c r="E222" s="238"/>
      <c r="F222" s="239"/>
      <c r="G222" s="37">
        <f>G192</f>
        <v>0</v>
      </c>
    </row>
    <row r="223" spans="1:9" ht="18" customHeight="1">
      <c r="A223" s="28" t="s">
        <v>22</v>
      </c>
      <c r="B223" s="198" t="s">
        <v>343</v>
      </c>
      <c r="C223" s="237" t="s">
        <v>11</v>
      </c>
      <c r="D223" s="238"/>
      <c r="E223" s="238"/>
      <c r="F223" s="239"/>
      <c r="G223" s="37">
        <f>G201</f>
        <v>0</v>
      </c>
    </row>
    <row r="224" spans="1:9" ht="18" customHeight="1" thickBot="1">
      <c r="A224" s="28" t="s">
        <v>23</v>
      </c>
      <c r="B224" s="199" t="s">
        <v>344</v>
      </c>
      <c r="C224" s="237" t="s">
        <v>321</v>
      </c>
      <c r="D224" s="238"/>
      <c r="E224" s="238"/>
      <c r="F224" s="239"/>
      <c r="G224" s="37">
        <f>G209</f>
        <v>0</v>
      </c>
    </row>
    <row r="225" spans="1:7" ht="20.399999999999999" customHeight="1" thickBot="1">
      <c r="A225" s="137"/>
      <c r="B225" s="194"/>
      <c r="C225" s="151" t="s">
        <v>336</v>
      </c>
      <c r="D225" s="138"/>
      <c r="E225" s="145"/>
      <c r="F225" s="146"/>
      <c r="G225" s="171">
        <f>SUM(G214:G224)</f>
        <v>0</v>
      </c>
    </row>
  </sheetData>
  <mergeCells count="48">
    <mergeCell ref="C224:F224"/>
    <mergeCell ref="C219:F219"/>
    <mergeCell ref="C220:F220"/>
    <mergeCell ref="C221:F221"/>
    <mergeCell ref="C222:F222"/>
    <mergeCell ref="C223:F223"/>
    <mergeCell ref="C214:F214"/>
    <mergeCell ref="C215:F215"/>
    <mergeCell ref="C216:F216"/>
    <mergeCell ref="C217:F217"/>
    <mergeCell ref="C218:F218"/>
    <mergeCell ref="A211:G211"/>
    <mergeCell ref="A212:G212"/>
    <mergeCell ref="A213:B213"/>
    <mergeCell ref="C213:F213"/>
    <mergeCell ref="C72:D72"/>
    <mergeCell ref="C192:F192"/>
    <mergeCell ref="C194:G194"/>
    <mergeCell ref="C201:F201"/>
    <mergeCell ref="C203:G203"/>
    <mergeCell ref="C209:F209"/>
    <mergeCell ref="C170:E170"/>
    <mergeCell ref="G103:G106"/>
    <mergeCell ref="F103:F106"/>
    <mergeCell ref="D95:D98"/>
    <mergeCell ref="E95:E98"/>
    <mergeCell ref="E99:E102"/>
    <mergeCell ref="A1:G1"/>
    <mergeCell ref="A2:G2"/>
    <mergeCell ref="C176:F176"/>
    <mergeCell ref="C188:F188"/>
    <mergeCell ref="C190:G190"/>
    <mergeCell ref="C172:G172"/>
    <mergeCell ref="C178:G178"/>
    <mergeCell ref="C129:G129"/>
    <mergeCell ref="B95:B98"/>
    <mergeCell ref="A95:A98"/>
    <mergeCell ref="B99:B102"/>
    <mergeCell ref="A99:A102"/>
    <mergeCell ref="B103:B106"/>
    <mergeCell ref="A103:A106"/>
    <mergeCell ref="G95:G98"/>
    <mergeCell ref="G99:G102"/>
    <mergeCell ref="E103:E106"/>
    <mergeCell ref="F99:F102"/>
    <mergeCell ref="F95:F98"/>
    <mergeCell ref="D103:D106"/>
    <mergeCell ref="D99:D10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Grand Summary</vt:lpstr>
      <vt:lpstr>0. GENERAL ITEMS</vt:lpstr>
      <vt:lpstr>A. ARCHITECTURE</vt:lpstr>
      <vt:lpstr>'A. ARCHITECTURE'!Print_Area</vt:lpstr>
      <vt:lpstr>'Grand Summary'!Print_Area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dc:creator>
  <cp:lastModifiedBy>Kocho</cp:lastModifiedBy>
  <cp:lastPrinted>2022-10-22T19:13:42Z</cp:lastPrinted>
  <dcterms:created xsi:type="dcterms:W3CDTF">2016-10-13T12:21:12Z</dcterms:created>
  <dcterms:modified xsi:type="dcterms:W3CDTF">2023-05-18T12:57:14Z</dcterms:modified>
</cp:coreProperties>
</file>